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Nilov/Downloads/ПРАЙС-ПРЕЗЕНТАЦИЯ/Прайс:Бланк:2023/"/>
    </mc:Choice>
  </mc:AlternateContent>
  <xr:revisionPtr revIDLastSave="0" documentId="13_ncr:1_{2A088D22-3B3F-FC41-8335-0CE9C44942C1}" xr6:coauthVersionLast="46" xr6:coauthVersionMax="46" xr10:uidLastSave="{00000000-0000-0000-0000-000000000000}"/>
  <bookViews>
    <workbookView xWindow="0" yWindow="500" windowWidth="28800" windowHeight="16520" activeTab="2" xr2:uid="{8A458201-D4E7-6E46-9B25-7FF300CA1BA1}"/>
  </bookViews>
  <sheets>
    <sheet name="мелкий опт" sheetId="2" r:id="rId1"/>
    <sheet name="средний опт" sheetId="1" r:id="rId2"/>
    <sheet name="крупный опт" sheetId="3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2" i="1" l="1"/>
  <c r="I21" i="3"/>
  <c r="I17" i="2"/>
  <c r="I18" i="2"/>
  <c r="I19" i="2"/>
  <c r="I16" i="2"/>
  <c r="I15" i="2"/>
  <c r="I34" i="1"/>
  <c r="I32" i="1"/>
  <c r="I30" i="1"/>
  <c r="I29" i="1"/>
  <c r="I27" i="1"/>
  <c r="I26" i="1"/>
  <c r="I25" i="1"/>
  <c r="I23" i="1"/>
  <c r="I21" i="1"/>
  <c r="I19" i="1"/>
  <c r="I18" i="1"/>
  <c r="I17" i="1"/>
  <c r="I16" i="1"/>
  <c r="I15" i="1"/>
  <c r="I33" i="3"/>
  <c r="I25" i="3"/>
  <c r="I17" i="3"/>
  <c r="I15" i="3"/>
  <c r="I18" i="3"/>
  <c r="I11" i="2" l="1"/>
  <c r="I11" i="1"/>
  <c r="I39" i="3"/>
  <c r="I31" i="3"/>
  <c r="I29" i="3"/>
  <c r="I28" i="3"/>
  <c r="I26" i="3"/>
  <c r="I24" i="3"/>
  <c r="I22" i="3"/>
  <c r="I20" i="3"/>
  <c r="I16" i="3"/>
  <c r="I14" i="3"/>
  <c r="I10" i="3" l="1"/>
  <c r="H36" i="1" l="1"/>
  <c r="H35" i="1"/>
</calcChain>
</file>

<file path=xl/sharedStrings.xml><?xml version="1.0" encoding="utf-8"?>
<sst xmlns="http://schemas.openxmlformats.org/spreadsheetml/2006/main" count="270" uniqueCount="87">
  <si>
    <t>БЛАНК ЗАКАЗА</t>
  </si>
  <si>
    <t>Адрес:</t>
  </si>
  <si>
    <t>Контактный телефон:</t>
  </si>
  <si>
    <t>E-mail:</t>
  </si>
  <si>
    <t>ИТОГО:</t>
  </si>
  <si>
    <t>№</t>
  </si>
  <si>
    <t>Наименование товара</t>
  </si>
  <si>
    <t>Артикул</t>
  </si>
  <si>
    <t>Штрихкод</t>
  </si>
  <si>
    <t>Объем, мл</t>
  </si>
  <si>
    <t>Заказ, шт, количество</t>
  </si>
  <si>
    <t>Сумма, руб, без НДС</t>
  </si>
  <si>
    <t>ШАМПУНИ для волос</t>
  </si>
  <si>
    <t>4678590129003</t>
  </si>
  <si>
    <t>4678590129027</t>
  </si>
  <si>
    <t>БАЛЬЗАМЫ для волос</t>
  </si>
  <si>
    <t>4678590129034</t>
  </si>
  <si>
    <t>4678590129041</t>
  </si>
  <si>
    <t>ГЕЛИ для тела</t>
  </si>
  <si>
    <t>4678590129010</t>
  </si>
  <si>
    <t>4678590129058</t>
  </si>
  <si>
    <t>ПРОФЕССИОНАЛЬНЫЕ ШАМПУНИ для волос</t>
  </si>
  <si>
    <t>DBP-SSRF-500</t>
  </si>
  <si>
    <t>4678590129065</t>
  </si>
  <si>
    <t>500</t>
  </si>
  <si>
    <t>BIODANIKA Профессиональный шампунь для окрашенных волос с ниацином, пантенолом и гиалуроновой кислотой Secret II Colour Protect Hair Shampoo Vitamin Complex, без сульфатов, парабенов, фталатов, силикона, глютена</t>
  </si>
  <si>
    <t>DBP-SSVC-500</t>
  </si>
  <si>
    <t>4678590129089</t>
  </si>
  <si>
    <t>ПРОФЕССИОНАЛЬНЫЕ БАЛЬЗАМЫ И КОНДИЦИОНЕРЫ для волос</t>
  </si>
  <si>
    <t>4678590129072</t>
  </si>
  <si>
    <t>4678590129096</t>
  </si>
  <si>
    <t>Цена
мелкооптовая, руб, без НДС</t>
  </si>
  <si>
    <t>DB-SBGC-500</t>
  </si>
  <si>
    <t>4678590129102</t>
  </si>
  <si>
    <t>МАСЛО для волос</t>
  </si>
  <si>
    <t>BIODANIKA Intense oil #1 Интенсивное масло для ухода за волосами, макадамия, аргана, сквален</t>
  </si>
  <si>
    <t>DB-IO1-100</t>
  </si>
  <si>
    <t>100</t>
  </si>
  <si>
    <r>
      <t xml:space="preserve">Внимание! Для правильной обработки ваших заказов необходимо заполнить бланк: 
проставить количество нужного товара в штуках в колонке ЗАКАЗ и отправить нам  </t>
    </r>
    <r>
      <rPr>
        <b/>
        <sz val="12"/>
        <color theme="1"/>
        <rFont val="Calibri (Основной текст)"/>
        <charset val="204"/>
      </rPr>
      <t>zakaz@biodanika.ru</t>
    </r>
  </si>
  <si>
    <r>
      <t xml:space="preserve">Внимание! Для правильной обработки ваших заказов необходимо заполнить бланк: 
проставить количество нужного товара в штуках в колонке ЗАКАЗ и отправить нам  </t>
    </r>
    <r>
      <rPr>
        <b/>
        <sz val="12"/>
        <color theme="1"/>
        <rFont val="Calibri"/>
        <family val="2"/>
        <scheme val="minor"/>
      </rPr>
      <t>zakaz@biodanika.ru</t>
    </r>
  </si>
  <si>
    <t>Крупнооптовые</t>
  </si>
  <si>
    <t>Цена
крупноптовая, руб, без НДС</t>
  </si>
  <si>
    <t xml:space="preserve"> РРЦ цена, ед</t>
  </si>
  <si>
    <t>4678590129126</t>
  </si>
  <si>
    <t>4678590129119</t>
  </si>
  <si>
    <t>Мелкооптовые</t>
  </si>
  <si>
    <t>Среднеоптовые</t>
  </si>
  <si>
    <t>Цена
среднеоптовая, руб, без НДС</t>
  </si>
  <si>
    <t xml:space="preserve"> РРЦ, ед</t>
  </si>
  <si>
    <t>от 10 000 руб</t>
  </si>
  <si>
    <t>от 30 000 руб</t>
  </si>
  <si>
    <t>от 50 000 руб</t>
  </si>
  <si>
    <t>от ______   _____________ 2023 г.</t>
  </si>
  <si>
    <t>Цены</t>
  </si>
  <si>
    <t>DB-MHK-500</t>
  </si>
  <si>
    <t>4678590129133</t>
  </si>
  <si>
    <t>BIODANIKA Шампунь для волос, "Шампунь для Ума", жожоба, без парабенов, силикона</t>
  </si>
  <si>
    <t>BIODANIKA Шампунь для волос, "Шампунь для Ума", бабассу, без парабенов, силикона</t>
  </si>
  <si>
    <t>BIODANIKA Шампунь для волос c кофеином и гиалуроновой кислотой Bui Green Coffee Shampoo, зеленый кофе, без сульфатов, парабенов, фталатов, силикона, глютена</t>
  </si>
  <si>
    <t>BIODANIKA Увлажняющий шампунь для волос c кокосовым маслом и биотином без парабенов, фталатов, силикона, глютена</t>
  </si>
  <si>
    <t>BIODANIKA Бальзам для волос с кератином Bui BioactiveKeratin Balm, биоактивный кератин, без сульфатов, парабенов, фталатов, силикона, глютена</t>
  </si>
  <si>
    <t>BIODANIKA Восстанавливающая маска-бальзам для волос с кератином, биотином BUI Restorative Hair Mask Keratin &amp; Biotin, без сульфатов, парабенов, силикона, фталатов</t>
  </si>
  <si>
    <t>BIODANIKA Бальзам для волос с маслом камелии сасанква и кератином Bui Camellia Balm, без сульфатов, парабенов, фталатов, силикона, глютена</t>
  </si>
  <si>
    <t>BIODANIKA Гель для тела "Гель для Души",  манго, без парабенов, красителей</t>
  </si>
  <si>
    <t>BIODANIKA Гель для тела "Гель для Души", орхидея, без парабенов, красителей</t>
  </si>
  <si>
    <t>BIODANIKA Тонизирующий гель для душа, ванны с маслом герани реюньон Bui Geranium Bath&amp;Shower Gel, дикая герань, без сульфатов, парабенов, фталатов, силикона, глютена</t>
  </si>
  <si>
    <t>BIODANIKA Профессиональный шампунь для тонких волос с таурином, кофеином и гиалуроновой кислотой Secret II Cleansing &amp; Balancing Shampoo Reparative Formula, без сульфатов, парабенов, фталатов, силикона, глютена</t>
  </si>
  <si>
    <t>BIODANIKA Восстанавливающая маска-бальзам для волос с кератином и биотином BUI Restorative Hair Mask Keratin &amp; Biotin, без сульфатов, парабенов, силикона, фталатов</t>
  </si>
  <si>
    <t>BIODANIKA Бальзам для волос с маслом камелии сасанква и кератином Bui Camellia Balm, камелия сасанква, без сульфатов, парабенов, фталатов, силикона, глютена</t>
  </si>
  <si>
    <t>Действуют до 04 марта  2024 года</t>
  </si>
  <si>
    <t>Действуют до 04 марта 2024 года</t>
  </si>
  <si>
    <t>DB-SHU-400</t>
  </si>
  <si>
    <t>400</t>
  </si>
  <si>
    <t>DB-SHUB-400</t>
  </si>
  <si>
    <t>DB-SBGC-400</t>
  </si>
  <si>
    <t>DB-SBCB-400</t>
  </si>
  <si>
    <t>DB-BBBK-400</t>
  </si>
  <si>
    <t>DB-BBCS-400</t>
  </si>
  <si>
    <t>DB-BGD-400</t>
  </si>
  <si>
    <t>DB-BGDМ-400</t>
  </si>
  <si>
    <t>DB-GBG-400</t>
  </si>
  <si>
    <t>DBP-SBMC-400</t>
  </si>
  <si>
    <t>Дополнительная услуга: вакуумная целлофановая упаковка на каждый флакон. Сообщите о необходимости данной услуги при оформлении заказа. Менеджеры сообщат о стоимости</t>
  </si>
  <si>
    <t>!!!</t>
  </si>
  <si>
    <t>Позиции, выделенные красным цветом, временно не реализуются</t>
  </si>
  <si>
    <t>Позиции, выделенные красным цветом, временно не реализуется</t>
  </si>
  <si>
    <t>BIODANIKA Кондиционер для увлажнения и питания волос с маслом из семян дерева ши Secret II Intense Thickening Balm Molecular Care, молекулярный уход, без сульфатов, парабенов, фталатов, силикона, глютена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</si>
</sst>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color theme="0"/>
      <name val="Calibri"/>
      <family val="2"/>
      <charset val="204"/>
      <scheme val="minor"/>
    </font>
    <font>
      <sz val="20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1"/>
      <color rgb="FF0A010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charset val="204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Calibri (Основной текст)"/>
      <charset val="204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b/>
      <sz val="11"/>
      <color theme="0"/>
      <name val="Calibri (Основной текст)"/>
      <charset val="204"/>
    </font>
    <font>
      <b/>
      <sz val="11"/>
      <color theme="0"/>
      <name val="Calibri"/>
      <family val="2"/>
      <scheme val="minor"/>
    </font>
    <font>
      <sz val="11"/>
      <color theme="5" tint="0.59999389629810485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color rgb="FF00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1"/>
      <color theme="1"/>
      <name val="Calibri (Основной текст)"/>
      <charset val="204"/>
    </font>
    <font>
      <b/>
      <u/>
      <sz val="11"/>
      <color theme="0"/>
      <name val="Calibri"/>
      <family val="2"/>
      <scheme val="minor"/>
    </font>
    <font>
      <b/>
      <u/>
      <sz val="11"/>
      <color theme="0"/>
      <name val="Calibri (Основной текст)"/>
      <charset val="204"/>
    </font>
    <font>
      <b/>
      <sz val="16"/>
      <color theme="1"/>
      <name val="Calibri (Основной текст)"/>
      <charset val="204"/>
    </font>
  </fonts>
  <fills count="1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F0"/>
        <bgColor rgb="FF000000"/>
      </patternFill>
    </fill>
    <fill>
      <patternFill patternType="solid">
        <fgColor rgb="FFD9E1F2"/>
        <bgColor rgb="FF000000"/>
      </patternFill>
    </fill>
    <fill>
      <patternFill patternType="solid">
        <fgColor rgb="FFFFD966"/>
        <bgColor rgb="FF000000"/>
      </patternFill>
    </fill>
    <fill>
      <patternFill patternType="solid">
        <fgColor rgb="FF92D050"/>
        <bgColor rgb="FF000000"/>
      </patternFill>
    </fill>
    <fill>
      <patternFill patternType="solid">
        <fgColor rgb="FF0070C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6" fillId="0" borderId="0" xfId="0" applyFont="1"/>
    <xf numFmtId="0" fontId="5" fillId="0" borderId="0" xfId="0" applyFont="1"/>
    <xf numFmtId="0" fontId="5" fillId="0" borderId="1" xfId="0" applyFont="1" applyBorder="1"/>
    <xf numFmtId="0" fontId="3" fillId="0" borderId="0" xfId="0" applyFont="1" applyAlignment="1">
      <alignment horizontal="left" vertical="center" wrapText="1" indent="2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0" fillId="4" borderId="0" xfId="0" applyFill="1"/>
    <xf numFmtId="0" fontId="4" fillId="5" borderId="0" xfId="0" applyFont="1" applyFill="1" applyAlignment="1">
      <alignment horizontal="left" vertical="center"/>
    </xf>
    <xf numFmtId="4" fontId="4" fillId="5" borderId="0" xfId="0" applyNumberFormat="1" applyFont="1" applyFill="1" applyAlignment="1">
      <alignment horizontal="right" vertical="top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top"/>
    </xf>
    <xf numFmtId="0" fontId="0" fillId="0" borderId="2" xfId="0" applyBorder="1" applyAlignment="1">
      <alignment horizontal="left" vertical="top" wrapText="1"/>
    </xf>
    <xf numFmtId="0" fontId="7" fillId="0" borderId="2" xfId="0" applyFont="1" applyBorder="1" applyAlignment="1">
      <alignment horizontal="center" vertical="top"/>
    </xf>
    <xf numFmtId="2" fontId="0" fillId="0" borderId="2" xfId="0" quotePrefix="1" applyNumberFormat="1" applyBorder="1" applyAlignment="1">
      <alignment horizontal="center" vertical="top"/>
    </xf>
    <xf numFmtId="4" fontId="0" fillId="0" borderId="2" xfId="0" applyNumberFormat="1" applyBorder="1" applyAlignment="1">
      <alignment horizontal="right" vertical="top"/>
    </xf>
    <xf numFmtId="0" fontId="0" fillId="0" borderId="2" xfId="0" applyBorder="1" applyAlignment="1">
      <alignment vertical="top" wrapText="1"/>
    </xf>
    <xf numFmtId="2" fontId="0" fillId="0" borderId="2" xfId="0" applyNumberFormat="1" applyBorder="1" applyAlignment="1">
      <alignment horizontal="center" vertical="top"/>
    </xf>
    <xf numFmtId="0" fontId="0" fillId="0" borderId="2" xfId="0" applyBorder="1" applyAlignment="1">
      <alignment horizontal="right" vertical="top"/>
    </xf>
    <xf numFmtId="0" fontId="2" fillId="4" borderId="0" xfId="0" applyFont="1" applyFill="1" applyAlignment="1">
      <alignment horizontal="left" vertical="top"/>
    </xf>
    <xf numFmtId="4" fontId="0" fillId="3" borderId="2" xfId="0" applyNumberFormat="1" applyFill="1" applyBorder="1" applyAlignment="1">
      <alignment horizontal="right" vertical="top"/>
    </xf>
    <xf numFmtId="4" fontId="8" fillId="3" borderId="2" xfId="0" applyNumberFormat="1" applyFont="1" applyFill="1" applyBorder="1" applyAlignment="1">
      <alignment horizontal="right" vertical="top"/>
    </xf>
    <xf numFmtId="0" fontId="0" fillId="0" borderId="0" xfId="0" applyFill="1"/>
    <xf numFmtId="0" fontId="8" fillId="6" borderId="2" xfId="0" applyFont="1" applyFill="1" applyBorder="1" applyAlignment="1">
      <alignment horizontal="center" vertical="top"/>
    </xf>
    <xf numFmtId="0" fontId="8" fillId="7" borderId="2" xfId="0" applyFont="1" applyFill="1" applyBorder="1" applyAlignment="1">
      <alignment horizontal="center" vertical="top"/>
    </xf>
    <xf numFmtId="2" fontId="12" fillId="0" borderId="2" xfId="0" quotePrefix="1" applyNumberFormat="1" applyFont="1" applyBorder="1" applyAlignment="1">
      <alignment horizontal="center" vertical="top"/>
    </xf>
    <xf numFmtId="0" fontId="13" fillId="0" borderId="0" xfId="0" applyFont="1"/>
    <xf numFmtId="0" fontId="14" fillId="0" borderId="0" xfId="0" applyFont="1" applyAlignment="1">
      <alignment horizontal="left" vertical="center" wrapText="1" indent="2"/>
    </xf>
    <xf numFmtId="0" fontId="8" fillId="6" borderId="2" xfId="0" applyFont="1" applyFill="1" applyBorder="1" applyAlignment="1">
      <alignment horizontal="center" vertical="center" wrapText="1"/>
    </xf>
    <xf numFmtId="0" fontId="8" fillId="7" borderId="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4" fillId="5" borderId="0" xfId="0" applyFont="1" applyFill="1" applyAlignment="1">
      <alignment horizontal="center" vertical="center"/>
    </xf>
    <xf numFmtId="4" fontId="0" fillId="0" borderId="2" xfId="0" applyNumberFormat="1" applyFill="1" applyBorder="1" applyAlignment="1">
      <alignment horizontal="right" vertical="top"/>
    </xf>
    <xf numFmtId="0" fontId="0" fillId="0" borderId="2" xfId="0" applyFill="1" applyBorder="1" applyAlignment="1">
      <alignment horizontal="center" vertical="top"/>
    </xf>
    <xf numFmtId="0" fontId="0" fillId="5" borderId="2" xfId="0" applyFill="1" applyBorder="1" applyAlignment="1">
      <alignment horizontal="center" vertical="top"/>
    </xf>
    <xf numFmtId="0" fontId="15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 vertical="center"/>
    </xf>
    <xf numFmtId="0" fontId="17" fillId="0" borderId="2" xfId="0" applyFont="1" applyFill="1" applyBorder="1" applyAlignment="1">
      <alignment horizontal="center" vertical="top"/>
    </xf>
    <xf numFmtId="0" fontId="0" fillId="8" borderId="2" xfId="0" applyFill="1" applyBorder="1" applyAlignment="1">
      <alignment horizontal="center" vertical="top"/>
    </xf>
    <xf numFmtId="0" fontId="18" fillId="8" borderId="2" xfId="0" applyFont="1" applyFill="1" applyBorder="1" applyAlignment="1">
      <alignment horizontal="center" vertical="top"/>
    </xf>
    <xf numFmtId="0" fontId="18" fillId="9" borderId="2" xfId="0" applyFont="1" applyFill="1" applyBorder="1" applyAlignment="1">
      <alignment horizontal="center" vertical="top"/>
    </xf>
    <xf numFmtId="0" fontId="13" fillId="0" borderId="5" xfId="0" applyFont="1" applyBorder="1" applyAlignment="1">
      <alignment vertical="top" wrapText="1"/>
    </xf>
    <xf numFmtId="0" fontId="7" fillId="0" borderId="5" xfId="0" applyFont="1" applyBorder="1" applyAlignment="1">
      <alignment horizontal="center" vertical="top"/>
    </xf>
    <xf numFmtId="0" fontId="19" fillId="10" borderId="5" xfId="0" applyFont="1" applyFill="1" applyBorder="1" applyAlignment="1">
      <alignment horizontal="center" vertical="top"/>
    </xf>
    <xf numFmtId="0" fontId="19" fillId="11" borderId="5" xfId="0" applyFont="1" applyFill="1" applyBorder="1" applyAlignment="1">
      <alignment horizontal="center" vertical="top"/>
    </xf>
    <xf numFmtId="0" fontId="13" fillId="0" borderId="5" xfId="0" applyFont="1" applyBorder="1" applyAlignment="1">
      <alignment horizontal="center" vertical="top"/>
    </xf>
    <xf numFmtId="4" fontId="13" fillId="12" borderId="5" xfId="0" applyNumberFormat="1" applyFont="1" applyFill="1" applyBorder="1" applyAlignment="1">
      <alignment horizontal="right" vertical="top"/>
    </xf>
    <xf numFmtId="2" fontId="13" fillId="0" borderId="5" xfId="0" quotePrefix="1" applyNumberFormat="1" applyFont="1" applyBorder="1" applyAlignment="1">
      <alignment horizontal="center" vertical="top"/>
    </xf>
    <xf numFmtId="2" fontId="0" fillId="0" borderId="2" xfId="0" quotePrefix="1" applyNumberFormat="1" applyFill="1" applyBorder="1" applyAlignment="1">
      <alignment horizontal="center" vertical="top"/>
    </xf>
    <xf numFmtId="0" fontId="0" fillId="5" borderId="0" xfId="0" applyFill="1"/>
    <xf numFmtId="0" fontId="20" fillId="0" borderId="0" xfId="0" applyFont="1" applyAlignment="1">
      <alignment vertical="top" wrapText="1"/>
    </xf>
    <xf numFmtId="0" fontId="1" fillId="8" borderId="0" xfId="0" applyFont="1" applyFill="1" applyAlignment="1">
      <alignment horizontal="center" vertical="center"/>
    </xf>
    <xf numFmtId="0" fontId="1" fillId="8" borderId="0" xfId="0" applyFont="1" applyFill="1" applyAlignment="1">
      <alignment horizontal="right" vertical="center"/>
    </xf>
    <xf numFmtId="0" fontId="0" fillId="8" borderId="2" xfId="0" applyFont="1" applyFill="1" applyBorder="1" applyAlignment="1">
      <alignment horizontal="center" vertical="top"/>
    </xf>
    <xf numFmtId="4" fontId="0" fillId="4" borderId="3" xfId="0" applyNumberFormat="1" applyFill="1" applyBorder="1" applyAlignment="1">
      <alignment horizontal="center" vertical="top"/>
    </xf>
    <xf numFmtId="4" fontId="0" fillId="4" borderId="4" xfId="0" applyNumberFormat="1" applyFill="1" applyBorder="1" applyAlignment="1">
      <alignment horizontal="center" vertical="top"/>
    </xf>
    <xf numFmtId="4" fontId="0" fillId="6" borderId="4" xfId="0" applyNumberFormat="1" applyFill="1" applyBorder="1" applyAlignment="1">
      <alignment horizontal="center" vertical="top"/>
    </xf>
    <xf numFmtId="4" fontId="0" fillId="7" borderId="4" xfId="0" applyNumberFormat="1" applyFill="1" applyBorder="1" applyAlignment="1">
      <alignment horizontal="center" vertical="top"/>
    </xf>
    <xf numFmtId="4" fontId="0" fillId="3" borderId="4" xfId="0" applyNumberFormat="1" applyFill="1" applyBorder="1" applyAlignment="1">
      <alignment horizontal="center" vertical="top"/>
    </xf>
    <xf numFmtId="0" fontId="2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3" fillId="0" borderId="2" xfId="0" applyFont="1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5" fillId="0" borderId="0" xfId="0" applyFont="1" applyAlignment="1">
      <alignment horizontal="center"/>
    </xf>
    <xf numFmtId="0" fontId="22" fillId="13" borderId="1" xfId="0" applyFont="1" applyFill="1" applyBorder="1" applyAlignment="1">
      <alignment vertical="top" wrapText="1"/>
    </xf>
    <xf numFmtId="0" fontId="23" fillId="13" borderId="0" xfId="0" applyFont="1" applyFill="1" applyAlignment="1">
      <alignment vertical="top" wrapText="1"/>
    </xf>
    <xf numFmtId="0" fontId="24" fillId="0" borderId="0" xfId="0" applyFont="1" applyAlignment="1">
      <alignment horizontal="center" vertical="center"/>
    </xf>
    <xf numFmtId="0" fontId="24" fillId="0" borderId="0" xfId="0" applyFont="1" applyFill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0" fontId="23" fillId="13" borderId="2" xfId="0" applyFont="1" applyFill="1" applyBorder="1" applyAlignment="1">
      <alignment vertical="top" wrapText="1"/>
    </xf>
    <xf numFmtId="0" fontId="21" fillId="0" borderId="2" xfId="0" applyFont="1" applyBorder="1" applyAlignment="1">
      <alignment horizontal="left" vertical="top" wrapText="1"/>
    </xf>
    <xf numFmtId="0" fontId="24" fillId="0" borderId="2" xfId="0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1079501</xdr:colOff>
      <xdr:row>5</xdr:row>
      <xdr:rowOff>137098</xdr:rowOff>
    </xdr:from>
    <xdr:to>
      <xdr:col>9</xdr:col>
      <xdr:colOff>1</xdr:colOff>
      <xdr:row>8</xdr:row>
      <xdr:rowOff>50800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9FB78E9D-137A-D140-8C3C-F64B154F01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 amt="7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31301" y="1394398"/>
          <a:ext cx="1104900" cy="1056702"/>
        </a:xfrm>
        <a:prstGeom prst="rect">
          <a:avLst/>
        </a:prstGeom>
      </xdr:spPr>
    </xdr:pic>
    <xdr:clientData/>
  </xdr:twoCellAnchor>
  <xdr:twoCellAnchor editAs="oneCell">
    <xdr:from>
      <xdr:col>6</xdr:col>
      <xdr:colOff>952500</xdr:colOff>
      <xdr:row>6</xdr:row>
      <xdr:rowOff>215900</xdr:rowOff>
    </xdr:from>
    <xdr:to>
      <xdr:col>7</xdr:col>
      <xdr:colOff>980017</xdr:colOff>
      <xdr:row>6</xdr:row>
      <xdr:rowOff>495300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FFAB8E0-CF13-CD48-8EE4-829CCE64E0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alphaModFix amt="5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86700" y="1663700"/>
          <a:ext cx="1164167" cy="2794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1079501</xdr:colOff>
      <xdr:row>5</xdr:row>
      <xdr:rowOff>137098</xdr:rowOff>
    </xdr:from>
    <xdr:to>
      <xdr:col>8</xdr:col>
      <xdr:colOff>1066801</xdr:colOff>
      <xdr:row>8</xdr:row>
      <xdr:rowOff>50800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33A2ECE0-A6ED-C341-B08B-192B599829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 amt="7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31301" y="1394398"/>
          <a:ext cx="1104900" cy="1056702"/>
        </a:xfrm>
        <a:prstGeom prst="rect">
          <a:avLst/>
        </a:prstGeom>
      </xdr:spPr>
    </xdr:pic>
    <xdr:clientData/>
  </xdr:twoCellAnchor>
  <xdr:twoCellAnchor editAs="oneCell">
    <xdr:from>
      <xdr:col>6</xdr:col>
      <xdr:colOff>952500</xdr:colOff>
      <xdr:row>6</xdr:row>
      <xdr:rowOff>215900</xdr:rowOff>
    </xdr:from>
    <xdr:to>
      <xdr:col>7</xdr:col>
      <xdr:colOff>999067</xdr:colOff>
      <xdr:row>6</xdr:row>
      <xdr:rowOff>495300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6AA0E279-9B40-7E4A-9B24-35DC3C10FF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alphaModFix amt="5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86700" y="1663700"/>
          <a:ext cx="1164167" cy="2794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914401</xdr:colOff>
      <xdr:row>5</xdr:row>
      <xdr:rowOff>137098</xdr:rowOff>
    </xdr:from>
    <xdr:to>
      <xdr:col>8</xdr:col>
      <xdr:colOff>901701</xdr:colOff>
      <xdr:row>8</xdr:row>
      <xdr:rowOff>50800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3FA6344A-B227-BA4D-8014-1341881D0C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 amt="7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66201" y="1394398"/>
          <a:ext cx="1104900" cy="1056702"/>
        </a:xfrm>
        <a:prstGeom prst="rect">
          <a:avLst/>
        </a:prstGeom>
      </xdr:spPr>
    </xdr:pic>
    <xdr:clientData/>
  </xdr:twoCellAnchor>
  <xdr:twoCellAnchor editAs="oneCell">
    <xdr:from>
      <xdr:col>6</xdr:col>
      <xdr:colOff>927100</xdr:colOff>
      <xdr:row>6</xdr:row>
      <xdr:rowOff>266700</xdr:rowOff>
    </xdr:from>
    <xdr:to>
      <xdr:col>7</xdr:col>
      <xdr:colOff>973667</xdr:colOff>
      <xdr:row>6</xdr:row>
      <xdr:rowOff>546100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A57E2076-9E50-164B-B8BE-133CB12436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alphaModFix amt="5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61300" y="1714500"/>
          <a:ext cx="1164167" cy="279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54B2A1-86B8-ED49-AE26-4725AF87192F}">
  <sheetPr>
    <tabColor rgb="FFFF0000"/>
  </sheetPr>
  <dimension ref="A1:I39"/>
  <sheetViews>
    <sheetView showZeros="0" topLeftCell="A32" workbookViewId="0">
      <selection activeCell="B32" sqref="B32"/>
    </sheetView>
  </sheetViews>
  <sheetFormatPr baseColWidth="10" defaultColWidth="8.83203125" defaultRowHeight="15" x14ac:dyDescent="0.2"/>
  <cols>
    <col min="1" max="1" width="7.33203125" customWidth="1"/>
    <col min="2" max="2" width="30.83203125" customWidth="1"/>
    <col min="3" max="3" width="14.6640625" customWidth="1"/>
    <col min="4" max="4" width="17.83203125" customWidth="1"/>
    <col min="5" max="9" width="14.6640625" customWidth="1"/>
  </cols>
  <sheetData>
    <row r="1" spans="1:9" ht="24" customHeight="1" x14ac:dyDescent="0.3">
      <c r="A1" s="68" t="s">
        <v>0</v>
      </c>
      <c r="B1" s="68"/>
      <c r="C1" s="68"/>
      <c r="D1" s="68"/>
      <c r="E1" s="68"/>
      <c r="F1" s="68"/>
      <c r="G1" s="1" t="s">
        <v>52</v>
      </c>
      <c r="H1" s="2"/>
    </row>
    <row r="2" spans="1:9" ht="15" customHeight="1" x14ac:dyDescent="0.3">
      <c r="A2" s="3"/>
      <c r="B2" s="3"/>
      <c r="C2" s="3"/>
      <c r="D2" s="2"/>
      <c r="E2" s="2"/>
      <c r="F2" s="2"/>
    </row>
    <row r="3" spans="1:9" ht="20" customHeight="1" x14ac:dyDescent="0.2">
      <c r="A3" s="64" t="s">
        <v>1</v>
      </c>
      <c r="B3" s="64"/>
      <c r="C3" s="64"/>
      <c r="D3" s="65"/>
      <c r="E3" s="66"/>
      <c r="F3" s="66"/>
      <c r="G3" s="66"/>
      <c r="H3" s="66"/>
      <c r="I3" s="67"/>
    </row>
    <row r="4" spans="1:9" ht="20" customHeight="1" x14ac:dyDescent="0.2">
      <c r="A4" s="64" t="s">
        <v>2</v>
      </c>
      <c r="B4" s="64"/>
      <c r="C4" s="64"/>
      <c r="D4" s="65"/>
      <c r="E4" s="66"/>
      <c r="F4" s="66"/>
      <c r="G4" s="66"/>
      <c r="H4" s="66"/>
      <c r="I4" s="67"/>
    </row>
    <row r="5" spans="1:9" ht="20" customHeight="1" x14ac:dyDescent="0.2">
      <c r="A5" s="64" t="s">
        <v>3</v>
      </c>
      <c r="B5" s="64"/>
      <c r="C5" s="64"/>
      <c r="D5" s="65"/>
      <c r="E5" s="66"/>
      <c r="F5" s="66"/>
      <c r="G5" s="66"/>
      <c r="H5" s="66"/>
      <c r="I5" s="67"/>
    </row>
    <row r="7" spans="1:9" ht="60" customHeight="1" x14ac:dyDescent="0.2">
      <c r="A7" s="61" t="s">
        <v>39</v>
      </c>
      <c r="B7" s="62"/>
      <c r="C7" s="62"/>
      <c r="D7" s="62"/>
      <c r="E7" s="62"/>
      <c r="F7" s="62"/>
      <c r="G7" s="62"/>
      <c r="H7" s="62"/>
      <c r="I7" s="63"/>
    </row>
    <row r="8" spans="1:9" ht="15" customHeight="1" x14ac:dyDescent="0.2">
      <c r="A8" s="28"/>
      <c r="B8" s="28"/>
      <c r="C8" s="28"/>
      <c r="D8" s="28"/>
      <c r="E8" s="28"/>
      <c r="F8" s="28"/>
      <c r="G8" s="28"/>
      <c r="H8" s="27"/>
      <c r="I8" s="27"/>
    </row>
    <row r="9" spans="1:9" ht="15" customHeight="1" x14ac:dyDescent="0.2">
      <c r="A9" s="4"/>
      <c r="B9" s="4"/>
      <c r="C9" s="4"/>
      <c r="D9" s="4"/>
      <c r="E9" s="4"/>
      <c r="F9" s="4"/>
      <c r="G9" s="4"/>
    </row>
    <row r="10" spans="1:9" ht="15" customHeight="1" x14ac:dyDescent="0.2">
      <c r="A10" s="5"/>
      <c r="B10" s="32" t="s">
        <v>53</v>
      </c>
      <c r="C10" s="5"/>
      <c r="D10" s="36"/>
      <c r="H10" s="20" t="s">
        <v>45</v>
      </c>
      <c r="I10" s="7" t="s">
        <v>49</v>
      </c>
    </row>
    <row r="11" spans="1:9" ht="16" x14ac:dyDescent="0.2">
      <c r="A11" s="5"/>
      <c r="B11" s="53" t="s">
        <v>69</v>
      </c>
      <c r="C11" s="5"/>
      <c r="D11" s="6"/>
      <c r="E11" s="6"/>
      <c r="F11" s="5"/>
      <c r="G11" s="5"/>
      <c r="H11" s="8" t="s">
        <v>4</v>
      </c>
      <c r="I11" s="9">
        <f>SUM(I14:I36)</f>
        <v>0</v>
      </c>
    </row>
    <row r="13" spans="1:9" ht="48" x14ac:dyDescent="0.2">
      <c r="A13" s="10" t="s">
        <v>5</v>
      </c>
      <c r="B13" s="10" t="s">
        <v>6</v>
      </c>
      <c r="C13" s="10" t="s">
        <v>7</v>
      </c>
      <c r="D13" s="11" t="s">
        <v>8</v>
      </c>
      <c r="E13" s="11" t="s">
        <v>9</v>
      </c>
      <c r="F13" s="29" t="s">
        <v>31</v>
      </c>
      <c r="G13" s="30" t="s">
        <v>48</v>
      </c>
      <c r="H13" s="11" t="s">
        <v>10</v>
      </c>
      <c r="I13" s="31" t="s">
        <v>11</v>
      </c>
    </row>
    <row r="14" spans="1:9" x14ac:dyDescent="0.2">
      <c r="A14" s="56" t="s">
        <v>12</v>
      </c>
      <c r="B14" s="57"/>
      <c r="C14" s="57"/>
      <c r="D14" s="57"/>
      <c r="E14" s="57"/>
      <c r="F14" s="57"/>
      <c r="G14" s="57"/>
      <c r="H14" s="57"/>
      <c r="I14" s="57"/>
    </row>
    <row r="15" spans="1:9" ht="48" x14ac:dyDescent="0.2">
      <c r="A15" s="40">
        <v>1</v>
      </c>
      <c r="B15" s="13" t="s">
        <v>56</v>
      </c>
      <c r="C15" s="14" t="s">
        <v>71</v>
      </c>
      <c r="D15" s="15" t="s">
        <v>13</v>
      </c>
      <c r="E15" s="15" t="s">
        <v>72</v>
      </c>
      <c r="F15" s="24">
        <v>140</v>
      </c>
      <c r="G15" s="25">
        <v>345</v>
      </c>
      <c r="H15" s="12"/>
      <c r="I15" s="22">
        <f>F15*H15</f>
        <v>0</v>
      </c>
    </row>
    <row r="16" spans="1:9" ht="48" x14ac:dyDescent="0.2">
      <c r="A16" s="40">
        <v>2</v>
      </c>
      <c r="B16" s="13" t="s">
        <v>57</v>
      </c>
      <c r="C16" s="14" t="s">
        <v>73</v>
      </c>
      <c r="D16" s="15" t="s">
        <v>33</v>
      </c>
      <c r="E16" s="15" t="s">
        <v>72</v>
      </c>
      <c r="F16" s="24">
        <v>140</v>
      </c>
      <c r="G16" s="25">
        <v>345</v>
      </c>
      <c r="H16" s="12"/>
      <c r="I16" s="21">
        <f>F16*H16</f>
        <v>0</v>
      </c>
    </row>
    <row r="17" spans="1:9" ht="80" x14ac:dyDescent="0.2">
      <c r="A17" s="40">
        <v>3</v>
      </c>
      <c r="B17" s="13" t="s">
        <v>58</v>
      </c>
      <c r="C17" s="14" t="s">
        <v>74</v>
      </c>
      <c r="D17" s="15" t="s">
        <v>14</v>
      </c>
      <c r="E17" s="15" t="s">
        <v>72</v>
      </c>
      <c r="F17" s="24">
        <v>145</v>
      </c>
      <c r="G17" s="25">
        <v>360</v>
      </c>
      <c r="H17" s="34"/>
      <c r="I17" s="21">
        <f>F17*H17</f>
        <v>0</v>
      </c>
    </row>
    <row r="18" spans="1:9" ht="64" x14ac:dyDescent="0.2">
      <c r="A18" s="40">
        <v>4</v>
      </c>
      <c r="B18" s="13" t="s">
        <v>59</v>
      </c>
      <c r="C18" s="14" t="s">
        <v>75</v>
      </c>
      <c r="D18" s="15" t="s">
        <v>43</v>
      </c>
      <c r="E18" s="15" t="s">
        <v>72</v>
      </c>
      <c r="F18" s="24">
        <v>145</v>
      </c>
      <c r="G18" s="25">
        <v>360</v>
      </c>
      <c r="H18" s="12"/>
      <c r="I18" s="21">
        <f>F18*H18</f>
        <v>0</v>
      </c>
    </row>
    <row r="19" spans="1:9" ht="80" x14ac:dyDescent="0.2">
      <c r="A19" s="40">
        <v>5</v>
      </c>
      <c r="B19" s="13" t="s">
        <v>58</v>
      </c>
      <c r="C19" s="14" t="s">
        <v>32</v>
      </c>
      <c r="D19" s="15" t="s">
        <v>30</v>
      </c>
      <c r="E19" s="15" t="s">
        <v>24</v>
      </c>
      <c r="F19" s="24">
        <v>180</v>
      </c>
      <c r="G19" s="25">
        <v>390</v>
      </c>
      <c r="H19" s="12"/>
      <c r="I19" s="21">
        <f>F19*H19</f>
        <v>0</v>
      </c>
    </row>
    <row r="20" spans="1:9" x14ac:dyDescent="0.2">
      <c r="A20" s="56" t="s">
        <v>15</v>
      </c>
      <c r="B20" s="57"/>
      <c r="C20" s="57"/>
      <c r="D20" s="57"/>
      <c r="E20" s="57"/>
      <c r="F20" s="58"/>
      <c r="G20" s="59"/>
      <c r="H20" s="57"/>
      <c r="I20" s="60"/>
    </row>
    <row r="21" spans="1:9" ht="80" x14ac:dyDescent="0.2">
      <c r="A21" s="40">
        <v>6</v>
      </c>
      <c r="B21" s="17" t="s">
        <v>60</v>
      </c>
      <c r="C21" s="14" t="s">
        <v>76</v>
      </c>
      <c r="D21" s="15" t="s">
        <v>16</v>
      </c>
      <c r="E21" s="15" t="s">
        <v>72</v>
      </c>
      <c r="F21" s="24">
        <v>160</v>
      </c>
      <c r="G21" s="25">
        <v>385</v>
      </c>
      <c r="H21" s="34"/>
      <c r="I21" s="21"/>
    </row>
    <row r="22" spans="1:9" ht="96" x14ac:dyDescent="0.2">
      <c r="A22" s="42">
        <v>7</v>
      </c>
      <c r="B22" s="43" t="s">
        <v>61</v>
      </c>
      <c r="C22" s="44" t="s">
        <v>54</v>
      </c>
      <c r="D22" s="49" t="s">
        <v>55</v>
      </c>
      <c r="E22" s="49" t="s">
        <v>24</v>
      </c>
      <c r="F22" s="45">
        <v>195</v>
      </c>
      <c r="G22" s="46">
        <v>400</v>
      </c>
      <c r="H22" s="47"/>
      <c r="I22" s="48"/>
    </row>
    <row r="23" spans="1:9" ht="80" x14ac:dyDescent="0.2">
      <c r="A23" s="40">
        <v>8</v>
      </c>
      <c r="B23" s="17" t="s">
        <v>62</v>
      </c>
      <c r="C23" s="14" t="s">
        <v>77</v>
      </c>
      <c r="D23" s="15" t="s">
        <v>17</v>
      </c>
      <c r="E23" s="15" t="s">
        <v>72</v>
      </c>
      <c r="F23" s="24">
        <v>155</v>
      </c>
      <c r="G23" s="25">
        <v>380</v>
      </c>
      <c r="H23" s="34"/>
      <c r="I23" s="21"/>
    </row>
    <row r="24" spans="1:9" x14ac:dyDescent="0.2">
      <c r="A24" s="56" t="s">
        <v>18</v>
      </c>
      <c r="B24" s="57"/>
      <c r="C24" s="57"/>
      <c r="D24" s="57"/>
      <c r="E24" s="57"/>
      <c r="F24" s="58"/>
      <c r="G24" s="59"/>
      <c r="H24" s="57"/>
      <c r="I24" s="60"/>
    </row>
    <row r="25" spans="1:9" ht="48" x14ac:dyDescent="0.2">
      <c r="A25" s="40">
        <v>9</v>
      </c>
      <c r="B25" s="17" t="s">
        <v>64</v>
      </c>
      <c r="C25" s="14" t="s">
        <v>78</v>
      </c>
      <c r="D25" s="15" t="s">
        <v>19</v>
      </c>
      <c r="E25" s="26" t="s">
        <v>72</v>
      </c>
      <c r="F25" s="24">
        <v>140</v>
      </c>
      <c r="G25" s="25">
        <v>345</v>
      </c>
      <c r="H25" s="12"/>
      <c r="I25" s="21"/>
    </row>
    <row r="26" spans="1:9" ht="48" x14ac:dyDescent="0.2">
      <c r="A26" s="40">
        <v>10</v>
      </c>
      <c r="B26" s="13" t="s">
        <v>63</v>
      </c>
      <c r="C26" s="14" t="s">
        <v>79</v>
      </c>
      <c r="D26" s="15" t="s">
        <v>44</v>
      </c>
      <c r="E26" s="26" t="s">
        <v>72</v>
      </c>
      <c r="F26" s="24">
        <v>140</v>
      </c>
      <c r="G26" s="25">
        <v>345</v>
      </c>
      <c r="H26" s="12"/>
      <c r="I26" s="21"/>
    </row>
    <row r="27" spans="1:9" ht="96" x14ac:dyDescent="0.2">
      <c r="A27" s="55">
        <v>11</v>
      </c>
      <c r="B27" s="17" t="s">
        <v>65</v>
      </c>
      <c r="C27" s="14" t="s">
        <v>80</v>
      </c>
      <c r="D27" s="15" t="s">
        <v>20</v>
      </c>
      <c r="E27" s="26" t="s">
        <v>72</v>
      </c>
      <c r="F27" s="24">
        <v>145</v>
      </c>
      <c r="G27" s="25">
        <v>355</v>
      </c>
      <c r="H27" s="34"/>
      <c r="I27" s="21"/>
    </row>
    <row r="28" spans="1:9" x14ac:dyDescent="0.2">
      <c r="A28" s="56" t="s">
        <v>21</v>
      </c>
      <c r="B28" s="57"/>
      <c r="C28" s="57"/>
      <c r="D28" s="57"/>
      <c r="E28" s="57"/>
      <c r="F28" s="58"/>
      <c r="G28" s="59"/>
      <c r="H28" s="57"/>
      <c r="I28" s="60"/>
    </row>
    <row r="29" spans="1:9" ht="112" x14ac:dyDescent="0.2">
      <c r="A29" s="40">
        <v>12</v>
      </c>
      <c r="B29" s="17" t="s">
        <v>66</v>
      </c>
      <c r="C29" s="14" t="s">
        <v>22</v>
      </c>
      <c r="D29" s="15" t="s">
        <v>23</v>
      </c>
      <c r="E29" s="15" t="s">
        <v>24</v>
      </c>
      <c r="F29" s="24">
        <v>190</v>
      </c>
      <c r="G29" s="25">
        <v>395</v>
      </c>
      <c r="H29" s="12"/>
      <c r="I29" s="21"/>
    </row>
    <row r="30" spans="1:9" ht="112" x14ac:dyDescent="0.2">
      <c r="A30" s="40">
        <v>13</v>
      </c>
      <c r="B30" s="17" t="s">
        <v>25</v>
      </c>
      <c r="C30" s="14" t="s">
        <v>26</v>
      </c>
      <c r="D30" s="15" t="s">
        <v>27</v>
      </c>
      <c r="E30" s="15" t="s">
        <v>24</v>
      </c>
      <c r="F30" s="24">
        <v>195</v>
      </c>
      <c r="G30" s="25">
        <v>400</v>
      </c>
      <c r="H30" s="12"/>
      <c r="I30" s="21"/>
    </row>
    <row r="31" spans="1:9" x14ac:dyDescent="0.2">
      <c r="A31" s="56" t="s">
        <v>28</v>
      </c>
      <c r="B31" s="57"/>
      <c r="C31" s="57"/>
      <c r="D31" s="57"/>
      <c r="E31" s="57"/>
      <c r="F31" s="58"/>
      <c r="G31" s="59"/>
      <c r="H31" s="57"/>
      <c r="I31" s="60"/>
    </row>
    <row r="32" spans="1:9" ht="112" x14ac:dyDescent="0.2">
      <c r="A32" s="40">
        <v>14</v>
      </c>
      <c r="B32" s="17" t="s">
        <v>86</v>
      </c>
      <c r="C32" s="14" t="s">
        <v>81</v>
      </c>
      <c r="D32" s="15" t="s">
        <v>29</v>
      </c>
      <c r="E32" s="15" t="s">
        <v>72</v>
      </c>
      <c r="F32" s="24">
        <v>153</v>
      </c>
      <c r="G32" s="25">
        <v>375</v>
      </c>
      <c r="H32" s="34"/>
      <c r="I32" s="21"/>
    </row>
    <row r="33" spans="1:9" x14ac:dyDescent="0.2">
      <c r="A33" s="56" t="s">
        <v>34</v>
      </c>
      <c r="B33" s="57"/>
      <c r="C33" s="57"/>
      <c r="D33" s="57"/>
      <c r="E33" s="57"/>
      <c r="F33" s="58"/>
      <c r="G33" s="59"/>
      <c r="H33" s="57"/>
      <c r="I33" s="60"/>
    </row>
    <row r="34" spans="1:9" ht="64" x14ac:dyDescent="0.2">
      <c r="A34" s="35">
        <v>15</v>
      </c>
      <c r="B34" s="13" t="s">
        <v>35</v>
      </c>
      <c r="C34" s="14" t="s">
        <v>36</v>
      </c>
      <c r="D34" s="15" t="s">
        <v>33</v>
      </c>
      <c r="E34" s="15" t="s">
        <v>37</v>
      </c>
      <c r="F34" s="24">
        <v>125</v>
      </c>
      <c r="G34" s="25">
        <v>290</v>
      </c>
      <c r="H34" s="34"/>
      <c r="I34" s="21"/>
    </row>
    <row r="37" spans="1:9" ht="32" x14ac:dyDescent="0.2">
      <c r="A37" s="72" t="s">
        <v>83</v>
      </c>
      <c r="B37" s="52" t="s">
        <v>85</v>
      </c>
      <c r="C37" s="51"/>
    </row>
    <row r="39" spans="1:9" ht="96" x14ac:dyDescent="0.2">
      <c r="A39" s="72" t="s">
        <v>83</v>
      </c>
      <c r="B39" s="69" t="s">
        <v>82</v>
      </c>
    </row>
  </sheetData>
  <sheetProtection selectLockedCells="1" selectUnlockedCells="1"/>
  <mergeCells count="14">
    <mergeCell ref="A7:I7"/>
    <mergeCell ref="A5:C5"/>
    <mergeCell ref="D5:I5"/>
    <mergeCell ref="A1:F1"/>
    <mergeCell ref="A3:C3"/>
    <mergeCell ref="D3:I3"/>
    <mergeCell ref="A4:C4"/>
    <mergeCell ref="D4:I4"/>
    <mergeCell ref="A33:I33"/>
    <mergeCell ref="A14:I14"/>
    <mergeCell ref="A20:I20"/>
    <mergeCell ref="A24:I24"/>
    <mergeCell ref="A28:I28"/>
    <mergeCell ref="A31:I31"/>
  </mergeCells>
  <printOptions horizontalCentered="1"/>
  <pageMargins left="0.39370078740157483" right="0.39370078740157483" top="0.74803149606299213" bottom="0.74803149606299213" header="0.31496062992125984" footer="0.31496062992125984"/>
  <pageSetup paperSize="9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526EAB-C5AB-5542-910C-6F03592CE5F3}">
  <sheetPr>
    <tabColor theme="9" tint="-0.249977111117893"/>
  </sheetPr>
  <dimension ref="A1:J39"/>
  <sheetViews>
    <sheetView showZeros="0" topLeftCell="A30" zoomScaleNormal="100" workbookViewId="0">
      <selection activeCell="C32" sqref="C32"/>
    </sheetView>
  </sheetViews>
  <sheetFormatPr baseColWidth="10" defaultColWidth="8.83203125" defaultRowHeight="15" x14ac:dyDescent="0.2"/>
  <cols>
    <col min="1" max="1" width="6.6640625" customWidth="1"/>
    <col min="2" max="2" width="30.83203125" customWidth="1"/>
    <col min="3" max="9" width="14.6640625" customWidth="1"/>
  </cols>
  <sheetData>
    <row r="1" spans="1:9" ht="24" customHeight="1" x14ac:dyDescent="0.3">
      <c r="A1" s="68" t="s">
        <v>0</v>
      </c>
      <c r="B1" s="68"/>
      <c r="C1" s="68"/>
      <c r="D1" s="68"/>
      <c r="E1" s="68"/>
      <c r="F1" s="68"/>
      <c r="G1" s="1" t="s">
        <v>52</v>
      </c>
      <c r="H1" s="2"/>
    </row>
    <row r="2" spans="1:9" ht="15" customHeight="1" x14ac:dyDescent="0.3">
      <c r="A2" s="3"/>
      <c r="B2" s="3"/>
      <c r="C2" s="3"/>
      <c r="D2" s="2"/>
      <c r="E2" s="2"/>
      <c r="F2" s="2"/>
    </row>
    <row r="3" spans="1:9" ht="20" customHeight="1" x14ac:dyDescent="0.2">
      <c r="A3" s="64" t="s">
        <v>1</v>
      </c>
      <c r="B3" s="64"/>
      <c r="C3" s="64"/>
      <c r="D3" s="65"/>
      <c r="E3" s="66"/>
      <c r="F3" s="66"/>
      <c r="G3" s="66"/>
      <c r="H3" s="66"/>
      <c r="I3" s="67"/>
    </row>
    <row r="4" spans="1:9" ht="20" customHeight="1" x14ac:dyDescent="0.2">
      <c r="A4" s="64" t="s">
        <v>2</v>
      </c>
      <c r="B4" s="64"/>
      <c r="C4" s="64"/>
      <c r="D4" s="65"/>
      <c r="E4" s="66"/>
      <c r="F4" s="66"/>
      <c r="G4" s="66"/>
      <c r="H4" s="66"/>
      <c r="I4" s="67"/>
    </row>
    <row r="5" spans="1:9" ht="20" customHeight="1" x14ac:dyDescent="0.2">
      <c r="A5" s="64" t="s">
        <v>3</v>
      </c>
      <c r="B5" s="64"/>
      <c r="C5" s="64"/>
      <c r="D5" s="65"/>
      <c r="E5" s="66"/>
      <c r="F5" s="66"/>
      <c r="G5" s="66"/>
      <c r="H5" s="66"/>
      <c r="I5" s="67"/>
    </row>
    <row r="7" spans="1:9" ht="60" customHeight="1" x14ac:dyDescent="0.2">
      <c r="A7" s="61" t="s">
        <v>39</v>
      </c>
      <c r="B7" s="62"/>
      <c r="C7" s="62"/>
      <c r="D7" s="62"/>
      <c r="E7" s="62"/>
      <c r="F7" s="62"/>
      <c r="G7" s="62"/>
      <c r="H7" s="62"/>
      <c r="I7" s="63"/>
    </row>
    <row r="8" spans="1:9" ht="15" customHeight="1" x14ac:dyDescent="0.2">
      <c r="A8" s="4"/>
      <c r="B8" s="4"/>
      <c r="C8" s="4"/>
      <c r="D8" s="4"/>
      <c r="E8" s="4"/>
      <c r="F8" s="4"/>
    </row>
    <row r="9" spans="1:9" ht="15" customHeight="1" x14ac:dyDescent="0.2">
      <c r="A9" s="4"/>
      <c r="B9" s="4"/>
      <c r="C9" s="4"/>
      <c r="D9" s="4"/>
      <c r="E9" s="4"/>
      <c r="F9" s="4"/>
      <c r="G9" s="4"/>
    </row>
    <row r="10" spans="1:9" ht="15" customHeight="1" x14ac:dyDescent="0.2">
      <c r="A10" s="5"/>
      <c r="B10" s="32" t="s">
        <v>53</v>
      </c>
      <c r="C10" s="5"/>
      <c r="D10" s="37"/>
      <c r="H10" s="20" t="s">
        <v>46</v>
      </c>
      <c r="I10" s="7" t="s">
        <v>50</v>
      </c>
    </row>
    <row r="11" spans="1:9" ht="15" customHeight="1" x14ac:dyDescent="0.2">
      <c r="A11" s="5"/>
      <c r="B11" s="54" t="s">
        <v>70</v>
      </c>
      <c r="C11" s="5"/>
      <c r="D11" s="6"/>
      <c r="E11" s="6"/>
      <c r="F11" s="5"/>
      <c r="G11" s="5"/>
      <c r="H11" s="8" t="s">
        <v>4</v>
      </c>
      <c r="I11" s="9">
        <f>SUM(I14:I36)</f>
        <v>0</v>
      </c>
    </row>
    <row r="13" spans="1:9" ht="48" x14ac:dyDescent="0.2">
      <c r="A13" s="10" t="s">
        <v>5</v>
      </c>
      <c r="B13" s="10" t="s">
        <v>6</v>
      </c>
      <c r="C13" s="10" t="s">
        <v>7</v>
      </c>
      <c r="D13" s="11" t="s">
        <v>8</v>
      </c>
      <c r="E13" s="11" t="s">
        <v>9</v>
      </c>
      <c r="F13" s="29" t="s">
        <v>47</v>
      </c>
      <c r="G13" s="30" t="s">
        <v>42</v>
      </c>
      <c r="H13" s="11" t="s">
        <v>10</v>
      </c>
      <c r="I13" s="31" t="s">
        <v>11</v>
      </c>
    </row>
    <row r="14" spans="1:9" x14ac:dyDescent="0.2">
      <c r="A14" s="56" t="s">
        <v>12</v>
      </c>
      <c r="B14" s="57"/>
      <c r="C14" s="57"/>
      <c r="D14" s="57"/>
      <c r="E14" s="57"/>
      <c r="F14" s="57"/>
      <c r="G14" s="57"/>
      <c r="H14" s="57"/>
      <c r="I14" s="57"/>
    </row>
    <row r="15" spans="1:9" ht="48" x14ac:dyDescent="0.2">
      <c r="A15" s="40">
        <v>1</v>
      </c>
      <c r="B15" s="13" t="s">
        <v>56</v>
      </c>
      <c r="C15" s="14" t="s">
        <v>71</v>
      </c>
      <c r="D15" s="15" t="s">
        <v>13</v>
      </c>
      <c r="E15" s="15" t="s">
        <v>72</v>
      </c>
      <c r="F15" s="24">
        <v>134</v>
      </c>
      <c r="G15" s="25">
        <v>345</v>
      </c>
      <c r="H15" s="12"/>
      <c r="I15" s="22">
        <f>F15*H15</f>
        <v>0</v>
      </c>
    </row>
    <row r="16" spans="1:9" ht="69" customHeight="1" x14ac:dyDescent="0.2">
      <c r="A16" s="40">
        <v>2</v>
      </c>
      <c r="B16" s="13" t="s">
        <v>57</v>
      </c>
      <c r="C16" s="14" t="s">
        <v>73</v>
      </c>
      <c r="D16" s="15" t="s">
        <v>33</v>
      </c>
      <c r="E16" s="15" t="s">
        <v>72</v>
      </c>
      <c r="F16" s="24">
        <v>134</v>
      </c>
      <c r="G16" s="25">
        <v>345</v>
      </c>
      <c r="H16" s="12"/>
      <c r="I16" s="21">
        <f>F16*H16</f>
        <v>0</v>
      </c>
    </row>
    <row r="17" spans="1:10" ht="80" x14ac:dyDescent="0.2">
      <c r="A17" s="40">
        <v>3</v>
      </c>
      <c r="B17" s="13" t="s">
        <v>58</v>
      </c>
      <c r="C17" s="14" t="s">
        <v>74</v>
      </c>
      <c r="D17" s="15" t="s">
        <v>14</v>
      </c>
      <c r="E17" s="15" t="s">
        <v>72</v>
      </c>
      <c r="F17" s="24">
        <v>139</v>
      </c>
      <c r="G17" s="25">
        <v>360</v>
      </c>
      <c r="H17" s="34"/>
      <c r="I17" s="21">
        <f>F17*H17</f>
        <v>0</v>
      </c>
    </row>
    <row r="18" spans="1:10" ht="97" customHeight="1" x14ac:dyDescent="0.2">
      <c r="A18" s="40">
        <v>4</v>
      </c>
      <c r="B18" s="13" t="s">
        <v>59</v>
      </c>
      <c r="C18" s="14" t="s">
        <v>75</v>
      </c>
      <c r="D18" s="15" t="s">
        <v>43</v>
      </c>
      <c r="E18" s="15" t="s">
        <v>72</v>
      </c>
      <c r="F18" s="24">
        <v>139</v>
      </c>
      <c r="G18" s="25">
        <v>360</v>
      </c>
      <c r="H18" s="12"/>
      <c r="I18" s="21">
        <f>F18*H18</f>
        <v>0</v>
      </c>
      <c r="J18" s="23"/>
    </row>
    <row r="19" spans="1:10" ht="80" x14ac:dyDescent="0.2">
      <c r="A19" s="40">
        <v>5</v>
      </c>
      <c r="B19" s="13" t="s">
        <v>58</v>
      </c>
      <c r="C19" s="14" t="s">
        <v>32</v>
      </c>
      <c r="D19" s="15" t="s">
        <v>30</v>
      </c>
      <c r="E19" s="15" t="s">
        <v>24</v>
      </c>
      <c r="F19" s="24">
        <v>175</v>
      </c>
      <c r="G19" s="25">
        <v>390</v>
      </c>
      <c r="H19" s="39"/>
      <c r="I19" s="21">
        <f>F19*H19</f>
        <v>0</v>
      </c>
      <c r="J19" s="23"/>
    </row>
    <row r="20" spans="1:10" x14ac:dyDescent="0.2">
      <c r="A20" s="56" t="s">
        <v>15</v>
      </c>
      <c r="B20" s="57"/>
      <c r="C20" s="57"/>
      <c r="D20" s="57"/>
      <c r="E20" s="57"/>
      <c r="F20" s="58"/>
      <c r="G20" s="59"/>
      <c r="H20" s="57"/>
      <c r="I20" s="60"/>
    </row>
    <row r="21" spans="1:10" ht="80" x14ac:dyDescent="0.2">
      <c r="A21" s="40">
        <v>6</v>
      </c>
      <c r="B21" s="17" t="s">
        <v>60</v>
      </c>
      <c r="C21" s="14" t="s">
        <v>76</v>
      </c>
      <c r="D21" s="15" t="s">
        <v>16</v>
      </c>
      <c r="E21" s="15" t="s">
        <v>72</v>
      </c>
      <c r="F21" s="24">
        <v>155</v>
      </c>
      <c r="G21" s="25">
        <v>385</v>
      </c>
      <c r="H21" s="34"/>
      <c r="I21" s="21">
        <f>F21*H21</f>
        <v>0</v>
      </c>
    </row>
    <row r="22" spans="1:10" ht="96" x14ac:dyDescent="0.2">
      <c r="A22" s="41">
        <v>7</v>
      </c>
      <c r="B22" s="17" t="s">
        <v>67</v>
      </c>
      <c r="C22" s="14" t="s">
        <v>54</v>
      </c>
      <c r="D22" s="15" t="s">
        <v>55</v>
      </c>
      <c r="E22" s="15" t="s">
        <v>24</v>
      </c>
      <c r="F22" s="24">
        <v>190</v>
      </c>
      <c r="G22" s="25">
        <v>400</v>
      </c>
      <c r="H22" s="34"/>
      <c r="I22" s="21">
        <f>F22*H22</f>
        <v>0</v>
      </c>
    </row>
    <row r="23" spans="1:10" ht="96" x14ac:dyDescent="0.2">
      <c r="A23" s="40">
        <v>8</v>
      </c>
      <c r="B23" s="17" t="s">
        <v>68</v>
      </c>
      <c r="C23" s="14" t="s">
        <v>77</v>
      </c>
      <c r="D23" s="15" t="s">
        <v>17</v>
      </c>
      <c r="E23" s="15" t="s">
        <v>72</v>
      </c>
      <c r="F23" s="24">
        <v>150</v>
      </c>
      <c r="G23" s="25">
        <v>380</v>
      </c>
      <c r="H23" s="34"/>
      <c r="I23" s="21">
        <f>F23*H23</f>
        <v>0</v>
      </c>
    </row>
    <row r="24" spans="1:10" x14ac:dyDescent="0.2">
      <c r="A24" s="56" t="s">
        <v>18</v>
      </c>
      <c r="B24" s="57"/>
      <c r="C24" s="57"/>
      <c r="D24" s="57"/>
      <c r="E24" s="57"/>
      <c r="F24" s="58"/>
      <c r="G24" s="59"/>
      <c r="H24" s="57"/>
      <c r="I24" s="60"/>
    </row>
    <row r="25" spans="1:10" ht="48" x14ac:dyDescent="0.2">
      <c r="A25" s="40">
        <v>9</v>
      </c>
      <c r="B25" s="17" t="s">
        <v>64</v>
      </c>
      <c r="C25" s="14" t="s">
        <v>78</v>
      </c>
      <c r="D25" s="15" t="s">
        <v>19</v>
      </c>
      <c r="E25" s="26" t="s">
        <v>72</v>
      </c>
      <c r="F25" s="24">
        <v>134</v>
      </c>
      <c r="G25" s="25">
        <v>345</v>
      </c>
      <c r="H25" s="12"/>
      <c r="I25" s="21">
        <f>F25*H25</f>
        <v>0</v>
      </c>
      <c r="J25" s="23"/>
    </row>
    <row r="26" spans="1:10" ht="48" x14ac:dyDescent="0.2">
      <c r="A26" s="40">
        <v>10</v>
      </c>
      <c r="B26" s="13" t="s">
        <v>63</v>
      </c>
      <c r="C26" s="14" t="s">
        <v>79</v>
      </c>
      <c r="D26" s="15" t="s">
        <v>44</v>
      </c>
      <c r="E26" s="26" t="s">
        <v>72</v>
      </c>
      <c r="F26" s="24">
        <v>134</v>
      </c>
      <c r="G26" s="25">
        <v>345</v>
      </c>
      <c r="H26" s="12"/>
      <c r="I26" s="21">
        <f>F26*H26</f>
        <v>0</v>
      </c>
    </row>
    <row r="27" spans="1:10" ht="96" x14ac:dyDescent="0.2">
      <c r="A27" s="40">
        <v>11</v>
      </c>
      <c r="B27" s="17" t="s">
        <v>65</v>
      </c>
      <c r="C27" s="14" t="s">
        <v>80</v>
      </c>
      <c r="D27" s="15" t="s">
        <v>20</v>
      </c>
      <c r="E27" s="26" t="s">
        <v>72</v>
      </c>
      <c r="F27" s="24">
        <v>140</v>
      </c>
      <c r="G27" s="25">
        <v>355</v>
      </c>
      <c r="H27" s="34"/>
      <c r="I27" s="21">
        <f>F27*H27</f>
        <v>0</v>
      </c>
    </row>
    <row r="28" spans="1:10" x14ac:dyDescent="0.2">
      <c r="A28" s="56" t="s">
        <v>21</v>
      </c>
      <c r="B28" s="57"/>
      <c r="C28" s="57"/>
      <c r="D28" s="57"/>
      <c r="E28" s="57"/>
      <c r="F28" s="58"/>
      <c r="G28" s="59"/>
      <c r="H28" s="57"/>
      <c r="I28" s="60"/>
    </row>
    <row r="29" spans="1:10" ht="112" x14ac:dyDescent="0.2">
      <c r="A29" s="40">
        <v>12</v>
      </c>
      <c r="B29" s="17" t="s">
        <v>66</v>
      </c>
      <c r="C29" s="14" t="s">
        <v>22</v>
      </c>
      <c r="D29" s="15" t="s">
        <v>23</v>
      </c>
      <c r="E29" s="15" t="s">
        <v>24</v>
      </c>
      <c r="F29" s="24">
        <v>185</v>
      </c>
      <c r="G29" s="25">
        <v>395</v>
      </c>
      <c r="H29" s="12"/>
      <c r="I29" s="21">
        <f>F29*H29</f>
        <v>0</v>
      </c>
    </row>
    <row r="30" spans="1:10" ht="112" x14ac:dyDescent="0.2">
      <c r="A30" s="40">
        <v>13</v>
      </c>
      <c r="B30" s="17" t="s">
        <v>25</v>
      </c>
      <c r="C30" s="14" t="s">
        <v>26</v>
      </c>
      <c r="D30" s="15" t="s">
        <v>27</v>
      </c>
      <c r="E30" s="15" t="s">
        <v>24</v>
      </c>
      <c r="F30" s="24">
        <v>190</v>
      </c>
      <c r="G30" s="25">
        <v>400</v>
      </c>
      <c r="H30" s="12"/>
      <c r="I30" s="21">
        <f>F30*H30</f>
        <v>0</v>
      </c>
      <c r="J30" s="23"/>
    </row>
    <row r="31" spans="1:10" x14ac:dyDescent="0.2">
      <c r="A31" s="56" t="s">
        <v>28</v>
      </c>
      <c r="B31" s="57"/>
      <c r="C31" s="57"/>
      <c r="D31" s="57"/>
      <c r="E31" s="57"/>
      <c r="F31" s="58"/>
      <c r="G31" s="59"/>
      <c r="H31" s="57"/>
      <c r="I31" s="60"/>
    </row>
    <row r="32" spans="1:10" ht="112" x14ac:dyDescent="0.2">
      <c r="A32" s="40">
        <v>14</v>
      </c>
      <c r="B32" s="17" t="s">
        <v>86</v>
      </c>
      <c r="C32" s="14" t="s">
        <v>81</v>
      </c>
      <c r="D32" s="15" t="s">
        <v>29</v>
      </c>
      <c r="E32" s="15" t="s">
        <v>72</v>
      </c>
      <c r="F32" s="24">
        <v>148</v>
      </c>
      <c r="G32" s="25">
        <v>375</v>
      </c>
      <c r="H32" s="34"/>
      <c r="I32" s="21">
        <f>F32*H32</f>
        <v>0</v>
      </c>
    </row>
    <row r="33" spans="1:9" x14ac:dyDescent="0.2">
      <c r="A33" s="56" t="s">
        <v>34</v>
      </c>
      <c r="B33" s="57"/>
      <c r="C33" s="57"/>
      <c r="D33" s="57"/>
      <c r="E33" s="57"/>
      <c r="F33" s="58"/>
      <c r="G33" s="59"/>
      <c r="H33" s="57"/>
      <c r="I33" s="60"/>
    </row>
    <row r="34" spans="1:9" ht="64" x14ac:dyDescent="0.2">
      <c r="A34" s="35">
        <v>15</v>
      </c>
      <c r="B34" s="13" t="s">
        <v>35</v>
      </c>
      <c r="C34" s="14" t="s">
        <v>36</v>
      </c>
      <c r="D34" s="15" t="s">
        <v>33</v>
      </c>
      <c r="E34" s="15" t="s">
        <v>37</v>
      </c>
      <c r="F34" s="24">
        <v>120</v>
      </c>
      <c r="G34" s="25">
        <v>290</v>
      </c>
      <c r="H34" s="34"/>
      <c r="I34" s="21">
        <f>F34*H34</f>
        <v>0</v>
      </c>
    </row>
    <row r="35" spans="1:9" x14ac:dyDescent="0.2">
      <c r="A35" s="12"/>
      <c r="B35" s="17"/>
      <c r="C35" s="14"/>
      <c r="D35" s="18"/>
      <c r="E35" s="12"/>
      <c r="F35" s="18"/>
      <c r="G35" s="12"/>
      <c r="H35" s="16">
        <f>E35*G35</f>
        <v>0</v>
      </c>
      <c r="I35" s="19"/>
    </row>
    <row r="36" spans="1:9" x14ac:dyDescent="0.2">
      <c r="A36" s="12"/>
      <c r="B36" s="17"/>
      <c r="C36" s="14"/>
      <c r="D36" s="18"/>
      <c r="E36" s="12"/>
      <c r="F36" s="18"/>
      <c r="G36" s="12"/>
      <c r="H36" s="16">
        <f>E36*G36</f>
        <v>0</v>
      </c>
      <c r="I36" s="19"/>
    </row>
    <row r="37" spans="1:9" ht="32" x14ac:dyDescent="0.2">
      <c r="A37" s="72" t="s">
        <v>83</v>
      </c>
      <c r="B37" s="52" t="s">
        <v>84</v>
      </c>
      <c r="C37" s="51"/>
    </row>
    <row r="39" spans="1:9" ht="96" x14ac:dyDescent="0.2">
      <c r="A39" s="71" t="s">
        <v>83</v>
      </c>
      <c r="B39" s="70" t="s">
        <v>82</v>
      </c>
    </row>
  </sheetData>
  <sheetProtection selectLockedCells="1" selectUnlockedCells="1"/>
  <mergeCells count="14">
    <mergeCell ref="A5:C5"/>
    <mergeCell ref="D5:I5"/>
    <mergeCell ref="A1:F1"/>
    <mergeCell ref="A3:C3"/>
    <mergeCell ref="D3:I3"/>
    <mergeCell ref="A4:C4"/>
    <mergeCell ref="D4:I4"/>
    <mergeCell ref="A33:I33"/>
    <mergeCell ref="A7:I7"/>
    <mergeCell ref="A14:I14"/>
    <mergeCell ref="A20:I20"/>
    <mergeCell ref="A24:I24"/>
    <mergeCell ref="A28:I28"/>
    <mergeCell ref="A31:I31"/>
  </mergeCells>
  <phoneticPr fontId="9" type="noConversion"/>
  <printOptions horizontalCentered="1"/>
  <pageMargins left="0.39370078740157483" right="0.39370078740157483" top="0.74803149606299213" bottom="0.74803149606299213" header="0.31496062992125984" footer="0.31496062992125984"/>
  <pageSetup paperSize="9" orientation="landscape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4B26A0-342D-924D-80A5-E6223206992D}">
  <sheetPr>
    <tabColor theme="4" tint="-0.249977111117893"/>
  </sheetPr>
  <dimension ref="A1:J40"/>
  <sheetViews>
    <sheetView showZeros="0" tabSelected="1" topLeftCell="A17" zoomScaleNormal="100" workbookViewId="0">
      <selection activeCell="F33" sqref="F33"/>
    </sheetView>
  </sheetViews>
  <sheetFormatPr baseColWidth="10" defaultColWidth="8.83203125" defaultRowHeight="15" x14ac:dyDescent="0.2"/>
  <cols>
    <col min="1" max="1" width="6.6640625" customWidth="1"/>
    <col min="2" max="2" width="30.83203125" customWidth="1"/>
    <col min="3" max="9" width="14.6640625" customWidth="1"/>
  </cols>
  <sheetData>
    <row r="1" spans="1:9" ht="24" customHeight="1" x14ac:dyDescent="0.3">
      <c r="A1" s="68" t="s">
        <v>0</v>
      </c>
      <c r="B1" s="68"/>
      <c r="C1" s="68"/>
      <c r="D1" s="68"/>
      <c r="E1" s="68"/>
      <c r="F1" s="68"/>
      <c r="G1" s="68"/>
      <c r="H1" s="1" t="s">
        <v>52</v>
      </c>
      <c r="I1" s="2"/>
    </row>
    <row r="2" spans="1:9" ht="15" customHeight="1" x14ac:dyDescent="0.3">
      <c r="A2" s="3"/>
      <c r="B2" s="3"/>
      <c r="C2" s="3"/>
      <c r="D2" s="2"/>
      <c r="E2" s="2"/>
      <c r="F2" s="2"/>
      <c r="G2" s="2"/>
    </row>
    <row r="3" spans="1:9" ht="20" customHeight="1" x14ac:dyDescent="0.2">
      <c r="A3" s="64" t="s">
        <v>1</v>
      </c>
      <c r="B3" s="64"/>
      <c r="C3" s="64"/>
      <c r="D3" s="65"/>
      <c r="E3" s="66"/>
      <c r="F3" s="66"/>
      <c r="G3" s="66"/>
      <c r="H3" s="66"/>
      <c r="I3" s="66"/>
    </row>
    <row r="4" spans="1:9" ht="20" customHeight="1" x14ac:dyDescent="0.2">
      <c r="A4" s="64" t="s">
        <v>2</v>
      </c>
      <c r="B4" s="64"/>
      <c r="C4" s="64"/>
      <c r="D4" s="65"/>
      <c r="E4" s="66"/>
      <c r="F4" s="66"/>
      <c r="G4" s="66"/>
      <c r="H4" s="66"/>
      <c r="I4" s="66"/>
    </row>
    <row r="5" spans="1:9" ht="20" customHeight="1" x14ac:dyDescent="0.2">
      <c r="A5" s="64" t="s">
        <v>3</v>
      </c>
      <c r="B5" s="64"/>
      <c r="C5" s="64"/>
      <c r="D5" s="65"/>
      <c r="E5" s="66"/>
      <c r="F5" s="66"/>
      <c r="G5" s="66"/>
      <c r="H5" s="66"/>
      <c r="I5" s="66"/>
    </row>
    <row r="7" spans="1:9" ht="60" customHeight="1" x14ac:dyDescent="0.2">
      <c r="A7" s="61" t="s">
        <v>38</v>
      </c>
      <c r="B7" s="62"/>
      <c r="C7" s="62"/>
      <c r="D7" s="62"/>
      <c r="E7" s="62"/>
      <c r="F7" s="62"/>
      <c r="G7" s="62"/>
      <c r="H7" s="62"/>
      <c r="I7" s="62"/>
    </row>
    <row r="8" spans="1:9" ht="15" customHeight="1" x14ac:dyDescent="0.2">
      <c r="A8" s="4"/>
      <c r="B8" s="4"/>
      <c r="C8" s="4"/>
      <c r="D8" s="4"/>
      <c r="E8" s="4"/>
      <c r="F8" s="4"/>
      <c r="G8" s="4"/>
    </row>
    <row r="9" spans="1:9" ht="15" customHeight="1" x14ac:dyDescent="0.2">
      <c r="A9" s="5"/>
      <c r="B9" s="32" t="s">
        <v>53</v>
      </c>
      <c r="C9" s="5"/>
      <c r="D9" s="38"/>
      <c r="H9" s="20" t="s">
        <v>40</v>
      </c>
      <c r="I9" s="7" t="s">
        <v>51</v>
      </c>
    </row>
    <row r="10" spans="1:9" ht="15" customHeight="1" x14ac:dyDescent="0.2">
      <c r="A10" s="5"/>
      <c r="B10" s="54" t="s">
        <v>70</v>
      </c>
      <c r="C10" s="5"/>
      <c r="D10" s="6"/>
      <c r="E10" s="6"/>
      <c r="F10" s="5"/>
      <c r="G10" s="5"/>
      <c r="H10" s="8" t="s">
        <v>4</v>
      </c>
      <c r="I10" s="9">
        <f>SUM(I13:I39)</f>
        <v>0</v>
      </c>
    </row>
    <row r="11" spans="1:9" ht="15" customHeight="1" x14ac:dyDescent="0.2"/>
    <row r="12" spans="1:9" ht="48" x14ac:dyDescent="0.2">
      <c r="A12" s="10" t="s">
        <v>5</v>
      </c>
      <c r="B12" s="10" t="s">
        <v>6</v>
      </c>
      <c r="C12" s="10" t="s">
        <v>7</v>
      </c>
      <c r="D12" s="11" t="s">
        <v>8</v>
      </c>
      <c r="E12" s="11" t="s">
        <v>9</v>
      </c>
      <c r="F12" s="29" t="s">
        <v>41</v>
      </c>
      <c r="G12" s="30" t="s">
        <v>42</v>
      </c>
      <c r="H12" s="11" t="s">
        <v>10</v>
      </c>
      <c r="I12" s="31" t="s">
        <v>11</v>
      </c>
    </row>
    <row r="13" spans="1:9" x14ac:dyDescent="0.2">
      <c r="A13" s="56" t="s">
        <v>12</v>
      </c>
      <c r="B13" s="57"/>
      <c r="C13" s="57"/>
      <c r="D13" s="57"/>
      <c r="E13" s="57"/>
      <c r="F13" s="57"/>
      <c r="G13" s="57"/>
      <c r="H13" s="57"/>
      <c r="I13" s="57"/>
    </row>
    <row r="14" spans="1:9" ht="48" x14ac:dyDescent="0.2">
      <c r="A14" s="40">
        <v>1</v>
      </c>
      <c r="B14" s="13" t="s">
        <v>56</v>
      </c>
      <c r="C14" s="14" t="s">
        <v>71</v>
      </c>
      <c r="D14" s="15" t="s">
        <v>13</v>
      </c>
      <c r="E14" s="15" t="s">
        <v>72</v>
      </c>
      <c r="F14" s="24">
        <v>128</v>
      </c>
      <c r="G14" s="25">
        <v>345</v>
      </c>
      <c r="H14" s="12"/>
      <c r="I14" s="22">
        <f>F14*H14</f>
        <v>0</v>
      </c>
    </row>
    <row r="15" spans="1:9" ht="48" x14ac:dyDescent="0.2">
      <c r="A15" s="40">
        <v>2</v>
      </c>
      <c r="B15" s="13" t="s">
        <v>57</v>
      </c>
      <c r="C15" s="14" t="s">
        <v>73</v>
      </c>
      <c r="D15" s="15" t="s">
        <v>33</v>
      </c>
      <c r="E15" s="15" t="s">
        <v>72</v>
      </c>
      <c r="F15" s="24">
        <v>128</v>
      </c>
      <c r="G15" s="25">
        <v>345</v>
      </c>
      <c r="H15" s="12"/>
      <c r="I15" s="21">
        <f>F15*H15</f>
        <v>0</v>
      </c>
    </row>
    <row r="16" spans="1:9" ht="80" x14ac:dyDescent="0.2">
      <c r="A16" s="40">
        <v>3</v>
      </c>
      <c r="B16" s="13" t="s">
        <v>58</v>
      </c>
      <c r="C16" s="14" t="s">
        <v>74</v>
      </c>
      <c r="D16" s="15" t="s">
        <v>14</v>
      </c>
      <c r="E16" s="15" t="s">
        <v>72</v>
      </c>
      <c r="F16" s="24">
        <v>133</v>
      </c>
      <c r="G16" s="25">
        <v>360</v>
      </c>
      <c r="H16" s="34"/>
      <c r="I16" s="21">
        <f>F16*H16</f>
        <v>0</v>
      </c>
    </row>
    <row r="17" spans="1:10" ht="64" x14ac:dyDescent="0.2">
      <c r="A17" s="40">
        <v>4</v>
      </c>
      <c r="B17" s="13" t="s">
        <v>59</v>
      </c>
      <c r="C17" s="14" t="s">
        <v>75</v>
      </c>
      <c r="D17" s="15" t="s">
        <v>43</v>
      </c>
      <c r="E17" s="15" t="s">
        <v>72</v>
      </c>
      <c r="F17" s="24">
        <v>133</v>
      </c>
      <c r="G17" s="25">
        <v>360</v>
      </c>
      <c r="H17" s="12"/>
      <c r="I17" s="21">
        <f>F17*H17</f>
        <v>0</v>
      </c>
      <c r="J17" s="23"/>
    </row>
    <row r="18" spans="1:10" ht="80" x14ac:dyDescent="0.2">
      <c r="A18" s="40">
        <v>5</v>
      </c>
      <c r="B18" s="13" t="s">
        <v>58</v>
      </c>
      <c r="C18" s="14" t="s">
        <v>32</v>
      </c>
      <c r="D18" s="15" t="s">
        <v>30</v>
      </c>
      <c r="E18" s="15" t="s">
        <v>24</v>
      </c>
      <c r="F18" s="24">
        <v>170</v>
      </c>
      <c r="G18" s="25">
        <v>390</v>
      </c>
      <c r="H18" s="12"/>
      <c r="I18" s="21">
        <f>F18*H18</f>
        <v>0</v>
      </c>
      <c r="J18" s="23"/>
    </row>
    <row r="19" spans="1:10" x14ac:dyDescent="0.2">
      <c r="A19" s="56" t="s">
        <v>15</v>
      </c>
      <c r="B19" s="57"/>
      <c r="C19" s="57"/>
      <c r="D19" s="57"/>
      <c r="E19" s="57"/>
      <c r="F19" s="58"/>
      <c r="G19" s="59"/>
      <c r="H19" s="57"/>
      <c r="I19" s="60"/>
    </row>
    <row r="20" spans="1:10" ht="80" x14ac:dyDescent="0.2">
      <c r="A20" s="40">
        <v>6</v>
      </c>
      <c r="B20" s="17" t="s">
        <v>60</v>
      </c>
      <c r="C20" s="14" t="s">
        <v>76</v>
      </c>
      <c r="D20" s="15" t="s">
        <v>16</v>
      </c>
      <c r="E20" s="15" t="s">
        <v>72</v>
      </c>
      <c r="F20" s="24">
        <v>150</v>
      </c>
      <c r="G20" s="25">
        <v>385</v>
      </c>
      <c r="H20" s="34"/>
      <c r="I20" s="21">
        <f>F20*H20</f>
        <v>0</v>
      </c>
    </row>
    <row r="21" spans="1:10" ht="96" x14ac:dyDescent="0.2">
      <c r="A21" s="41">
        <v>7</v>
      </c>
      <c r="B21" s="17" t="s">
        <v>67</v>
      </c>
      <c r="C21" s="14" t="s">
        <v>54</v>
      </c>
      <c r="D21" s="15" t="s">
        <v>55</v>
      </c>
      <c r="E21" s="50" t="s">
        <v>24</v>
      </c>
      <c r="F21" s="24">
        <v>185</v>
      </c>
      <c r="G21" s="25">
        <v>400</v>
      </c>
      <c r="H21" s="34"/>
      <c r="I21" s="21">
        <f>F21*H21</f>
        <v>0</v>
      </c>
    </row>
    <row r="22" spans="1:10" ht="96" x14ac:dyDescent="0.2">
      <c r="A22" s="40">
        <v>8</v>
      </c>
      <c r="B22" s="17" t="s">
        <v>68</v>
      </c>
      <c r="C22" s="14" t="s">
        <v>77</v>
      </c>
      <c r="D22" s="15" t="s">
        <v>17</v>
      </c>
      <c r="E22" s="15" t="s">
        <v>72</v>
      </c>
      <c r="F22" s="24">
        <v>145</v>
      </c>
      <c r="G22" s="25">
        <v>380</v>
      </c>
      <c r="H22" s="34"/>
      <c r="I22" s="21">
        <f>F22*H22</f>
        <v>0</v>
      </c>
    </row>
    <row r="23" spans="1:10" x14ac:dyDescent="0.2">
      <c r="A23" s="56" t="s">
        <v>18</v>
      </c>
      <c r="B23" s="57"/>
      <c r="C23" s="57"/>
      <c r="D23" s="57"/>
      <c r="E23" s="57"/>
      <c r="F23" s="57"/>
      <c r="G23" s="57"/>
      <c r="H23" s="57"/>
      <c r="I23" s="57"/>
    </row>
    <row r="24" spans="1:10" ht="48" x14ac:dyDescent="0.2">
      <c r="A24" s="40">
        <v>9</v>
      </c>
      <c r="B24" s="17" t="s">
        <v>64</v>
      </c>
      <c r="C24" s="14" t="s">
        <v>78</v>
      </c>
      <c r="D24" s="15" t="s">
        <v>19</v>
      </c>
      <c r="E24" s="26" t="s">
        <v>72</v>
      </c>
      <c r="F24" s="24">
        <v>128</v>
      </c>
      <c r="G24" s="25">
        <v>345</v>
      </c>
      <c r="H24" s="12"/>
      <c r="I24" s="21">
        <f>F24*H24</f>
        <v>0</v>
      </c>
      <c r="J24" s="23"/>
    </row>
    <row r="25" spans="1:10" ht="48" x14ac:dyDescent="0.2">
      <c r="A25" s="40">
        <v>10</v>
      </c>
      <c r="B25" s="13" t="s">
        <v>63</v>
      </c>
      <c r="C25" s="14" t="s">
        <v>79</v>
      </c>
      <c r="D25" s="15" t="s">
        <v>44</v>
      </c>
      <c r="E25" s="26" t="s">
        <v>72</v>
      </c>
      <c r="F25" s="24">
        <v>128</v>
      </c>
      <c r="G25" s="25">
        <v>345</v>
      </c>
      <c r="H25" s="12"/>
      <c r="I25" s="21">
        <f>F25*H25</f>
        <v>0</v>
      </c>
    </row>
    <row r="26" spans="1:10" ht="96" x14ac:dyDescent="0.2">
      <c r="A26" s="40">
        <v>11</v>
      </c>
      <c r="B26" s="17" t="s">
        <v>65</v>
      </c>
      <c r="C26" s="14" t="s">
        <v>80</v>
      </c>
      <c r="D26" s="15" t="s">
        <v>20</v>
      </c>
      <c r="E26" s="26" t="s">
        <v>72</v>
      </c>
      <c r="F26" s="24">
        <v>134</v>
      </c>
      <c r="G26" s="25">
        <v>355</v>
      </c>
      <c r="H26" s="34"/>
      <c r="I26" s="21">
        <f>F26*H26</f>
        <v>0</v>
      </c>
    </row>
    <row r="27" spans="1:10" x14ac:dyDescent="0.2">
      <c r="A27" s="56" t="s">
        <v>21</v>
      </c>
      <c r="B27" s="57"/>
      <c r="C27" s="57"/>
      <c r="D27" s="57"/>
      <c r="E27" s="57"/>
      <c r="F27" s="57"/>
      <c r="G27" s="57"/>
      <c r="H27" s="57"/>
      <c r="I27" s="57"/>
    </row>
    <row r="28" spans="1:10" ht="112" x14ac:dyDescent="0.2">
      <c r="A28" s="40">
        <v>12</v>
      </c>
      <c r="B28" s="17" t="s">
        <v>66</v>
      </c>
      <c r="C28" s="14" t="s">
        <v>22</v>
      </c>
      <c r="D28" s="15" t="s">
        <v>23</v>
      </c>
      <c r="E28" s="15" t="s">
        <v>24</v>
      </c>
      <c r="F28" s="24">
        <v>180</v>
      </c>
      <c r="G28" s="25">
        <v>395</v>
      </c>
      <c r="H28" s="12"/>
      <c r="I28" s="21">
        <f>F28*H28</f>
        <v>0</v>
      </c>
    </row>
    <row r="29" spans="1:10" ht="112" x14ac:dyDescent="0.2">
      <c r="A29" s="40">
        <v>13</v>
      </c>
      <c r="B29" s="17" t="s">
        <v>25</v>
      </c>
      <c r="C29" s="14" t="s">
        <v>26</v>
      </c>
      <c r="D29" s="15" t="s">
        <v>27</v>
      </c>
      <c r="E29" s="15" t="s">
        <v>24</v>
      </c>
      <c r="F29" s="24">
        <v>185</v>
      </c>
      <c r="G29" s="25">
        <v>400</v>
      </c>
      <c r="H29" s="12"/>
      <c r="I29" s="21">
        <f>F29*H29</f>
        <v>0</v>
      </c>
      <c r="J29" s="23"/>
    </row>
    <row r="30" spans="1:10" x14ac:dyDescent="0.2">
      <c r="A30" s="56" t="s">
        <v>28</v>
      </c>
      <c r="B30" s="57"/>
      <c r="C30" s="57"/>
      <c r="D30" s="57"/>
      <c r="E30" s="57"/>
      <c r="F30" s="57"/>
      <c r="G30" s="57"/>
      <c r="H30" s="57"/>
      <c r="I30" s="57"/>
    </row>
    <row r="31" spans="1:10" ht="112" x14ac:dyDescent="0.2">
      <c r="A31" s="40">
        <v>14</v>
      </c>
      <c r="B31" s="17" t="s">
        <v>86</v>
      </c>
      <c r="C31" s="14" t="s">
        <v>81</v>
      </c>
      <c r="D31" s="15" t="s">
        <v>29</v>
      </c>
      <c r="E31" s="15" t="s">
        <v>72</v>
      </c>
      <c r="F31" s="24">
        <v>143</v>
      </c>
      <c r="G31" s="25">
        <v>375</v>
      </c>
      <c r="H31" s="34"/>
      <c r="I31" s="21">
        <f>F31*H31</f>
        <v>0</v>
      </c>
    </row>
    <row r="32" spans="1:10" x14ac:dyDescent="0.2">
      <c r="A32" s="56" t="s">
        <v>34</v>
      </c>
      <c r="B32" s="57"/>
      <c r="C32" s="57"/>
      <c r="D32" s="57"/>
      <c r="E32" s="57"/>
      <c r="F32" s="57"/>
      <c r="G32" s="57"/>
      <c r="H32" s="57"/>
      <c r="I32" s="57"/>
    </row>
    <row r="33" spans="1:9" ht="64" x14ac:dyDescent="0.2">
      <c r="A33" s="35">
        <v>15</v>
      </c>
      <c r="B33" s="13" t="s">
        <v>35</v>
      </c>
      <c r="C33" s="14" t="s">
        <v>36</v>
      </c>
      <c r="D33" s="15" t="s">
        <v>33</v>
      </c>
      <c r="E33" s="15" t="s">
        <v>37</v>
      </c>
      <c r="F33" s="24">
        <v>115</v>
      </c>
      <c r="G33" s="25">
        <v>290</v>
      </c>
      <c r="H33" s="34"/>
      <c r="I33" s="21">
        <f>F33*H33</f>
        <v>0</v>
      </c>
    </row>
    <row r="34" spans="1:9" x14ac:dyDescent="0.2">
      <c r="A34" s="12"/>
      <c r="B34" s="17"/>
      <c r="C34" s="14"/>
      <c r="D34" s="18"/>
      <c r="E34" s="18"/>
      <c r="F34" s="34"/>
      <c r="G34" s="34"/>
      <c r="H34" s="12"/>
      <c r="I34" s="33"/>
    </row>
    <row r="35" spans="1:9" x14ac:dyDescent="0.2">
      <c r="A35" s="12"/>
      <c r="B35" s="17"/>
      <c r="C35" s="14"/>
      <c r="D35" s="18"/>
      <c r="E35" s="18"/>
      <c r="F35" s="34"/>
      <c r="G35" s="34"/>
      <c r="H35" s="12"/>
      <c r="I35" s="33"/>
    </row>
    <row r="36" spans="1:9" ht="32" x14ac:dyDescent="0.2">
      <c r="A36" s="76" t="s">
        <v>83</v>
      </c>
      <c r="B36" s="75" t="s">
        <v>84</v>
      </c>
      <c r="C36" s="77"/>
      <c r="D36" s="18"/>
      <c r="E36" s="18"/>
      <c r="F36" s="34"/>
      <c r="G36" s="34"/>
      <c r="H36" s="12"/>
      <c r="I36" s="33"/>
    </row>
    <row r="37" spans="1:9" x14ac:dyDescent="0.2">
      <c r="A37" s="12"/>
      <c r="B37" s="17"/>
      <c r="C37" s="14"/>
      <c r="D37" s="18"/>
      <c r="E37" s="18"/>
      <c r="F37" s="34"/>
      <c r="G37" s="34"/>
      <c r="H37" s="12"/>
      <c r="I37" s="33"/>
    </row>
    <row r="38" spans="1:9" ht="96" x14ac:dyDescent="0.2">
      <c r="A38" s="73" t="s">
        <v>83</v>
      </c>
      <c r="B38" s="74" t="s">
        <v>82</v>
      </c>
      <c r="C38" s="14"/>
      <c r="D38" s="18"/>
      <c r="E38" s="18"/>
      <c r="F38" s="34"/>
      <c r="G38" s="34"/>
      <c r="H38" s="12"/>
      <c r="I38" s="33"/>
    </row>
    <row r="39" spans="1:9" x14ac:dyDescent="0.2">
      <c r="A39" s="12"/>
      <c r="B39" s="17"/>
      <c r="C39" s="14"/>
      <c r="D39" s="18"/>
      <c r="E39" s="18"/>
      <c r="F39" s="34"/>
      <c r="G39" s="34"/>
      <c r="H39" s="12"/>
      <c r="I39" s="33">
        <f>F39*H39</f>
        <v>0</v>
      </c>
    </row>
    <row r="40" spans="1:9" x14ac:dyDescent="0.2">
      <c r="A40" s="23"/>
      <c r="I40" s="23"/>
    </row>
  </sheetData>
  <sheetProtection selectLockedCells="1" selectUnlockedCells="1"/>
  <mergeCells count="14">
    <mergeCell ref="A5:C5"/>
    <mergeCell ref="D5:I5"/>
    <mergeCell ref="A1:G1"/>
    <mergeCell ref="A3:C3"/>
    <mergeCell ref="D3:I3"/>
    <mergeCell ref="A4:C4"/>
    <mergeCell ref="D4:I4"/>
    <mergeCell ref="A32:I32"/>
    <mergeCell ref="A7:I7"/>
    <mergeCell ref="A13:I13"/>
    <mergeCell ref="A19:I19"/>
    <mergeCell ref="A23:I23"/>
    <mergeCell ref="A27:I27"/>
    <mergeCell ref="A30:I30"/>
  </mergeCells>
  <printOptions horizontalCentered="1"/>
  <pageMargins left="0.39370078740157483" right="0.39370078740157483" top="0.74803149606299213" bottom="0.74803149606299213" header="0.31496062992125984" footer="0.31496062992125984"/>
  <pageSetup paperSize="9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мелкий опт</vt:lpstr>
      <vt:lpstr>средний опт</vt:lpstr>
      <vt:lpstr>крупный опт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valery niloff</dc:creator>
  <cp:lastModifiedBy>valery niloff</cp:lastModifiedBy>
  <dcterms:created xsi:type="dcterms:W3CDTF">2022-08-01T09:06:17Z</dcterms:created>
  <dcterms:modified xsi:type="dcterms:W3CDTF">2023-12-16T14:11:56Z</dcterms:modified>
</cp:coreProperties>
</file>