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loud_Lumix-R\материалы ЛР\"/>
    </mc:Choice>
  </mc:AlternateContent>
  <xr:revisionPtr revIDLastSave="0" documentId="13_ncr:1_{B0A5B37A-FB14-416D-B688-CD0F9B168BA8}" xr6:coauthVersionLast="47" xr6:coauthVersionMax="47" xr10:uidLastSave="{00000000-0000-0000-0000-000000000000}"/>
  <bookViews>
    <workbookView xWindow="-108" yWindow="348" windowWidth="23256" windowHeight="12720" xr2:uid="{00000000-000D-0000-FFFF-FFFF00000000}"/>
  </bookViews>
  <sheets>
    <sheet name="цена-ТХ" sheetId="1" r:id="rId1"/>
    <sheet name="классификатор" sheetId="2" r:id="rId2"/>
    <sheet name="размер-ТХ" sheetId="3" r:id="rId3"/>
  </sheets>
  <externalReferences>
    <externalReference r:id="rId4"/>
  </externalReferences>
  <definedNames>
    <definedName name="_xlnm.Print_Area" localSheetId="1">классификатор!$A$1:$P$34</definedName>
    <definedName name="_xlnm.Print_Area" localSheetId="0">'цена-ТХ'!$A$1:$K$40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6" i="1" l="1"/>
  <c r="K15" i="1"/>
  <c r="K14" i="1"/>
  <c r="K13" i="1"/>
  <c r="K12" i="1"/>
  <c r="K11" i="1"/>
  <c r="K10" i="1"/>
</calcChain>
</file>

<file path=xl/sharedStrings.xml><?xml version="1.0" encoding="utf-8"?>
<sst xmlns="http://schemas.openxmlformats.org/spreadsheetml/2006/main" count="167" uniqueCount="112">
  <si>
    <t>Серия светильников для наружного и мощного индустриального освещения</t>
  </si>
  <si>
    <t>изображение</t>
  </si>
  <si>
    <t>Артикул, 
Назначение</t>
  </si>
  <si>
    <t>цвет корпуса</t>
  </si>
  <si>
    <t>габариты, мм</t>
  </si>
  <si>
    <t>мощность, Вт</t>
  </si>
  <si>
    <t>напряжение</t>
  </si>
  <si>
    <t>Свет</t>
  </si>
  <si>
    <t>способ монтажа</t>
  </si>
  <si>
    <t>белый 5000К
4000К</t>
  </si>
  <si>
    <t>консоль
подвес</t>
  </si>
  <si>
    <t>серия</t>
  </si>
  <si>
    <t>мощность суммарная</t>
  </si>
  <si>
    <t>цветовая температура</t>
  </si>
  <si>
    <t>вид рассеивателя</t>
  </si>
  <si>
    <t>вид монтажа</t>
  </si>
  <si>
    <t>габариты 
см</t>
  </si>
  <si>
    <t>PL-84</t>
  </si>
  <si>
    <t>Вт</t>
  </si>
  <si>
    <t>.</t>
  </si>
  <si>
    <t>К</t>
  </si>
  <si>
    <t>М</t>
  </si>
  <si>
    <t>(   )</t>
  </si>
  <si>
    <t>5 - 5000 К</t>
  </si>
  <si>
    <t>М - матовый</t>
  </si>
  <si>
    <t>К - консоль</t>
  </si>
  <si>
    <t>серый</t>
  </si>
  <si>
    <t>4 - 4000 К</t>
  </si>
  <si>
    <t>П - подвесной</t>
  </si>
  <si>
    <t>Стоимость
₽ без НДС</t>
  </si>
  <si>
    <t xml:space="preserve">Компания Люмикс-Р </t>
  </si>
  <si>
    <t>КАТАЛОГ светодиодных светильников</t>
  </si>
  <si>
    <t>светопоток, лм</t>
  </si>
  <si>
    <t>3200</t>
  </si>
  <si>
    <t>30</t>
  </si>
  <si>
    <t>Пристроенная система автономного питания светодиодов "АВ-3_12В"</t>
  </si>
  <si>
    <t>способ 
монтажа</t>
  </si>
  <si>
    <t>чёрный / серый</t>
  </si>
  <si>
    <t>д 250
ш 190
в 80
вес 5 кг</t>
  </si>
  <si>
    <t>Классификатор модели светильника</t>
  </si>
  <si>
    <t>изобра
жение</t>
  </si>
  <si>
    <t>напря
жение</t>
  </si>
  <si>
    <t>Свето
поток, лм</t>
  </si>
  <si>
    <t>AC 200-230V</t>
  </si>
  <si>
    <t>AC 
176
-264V</t>
  </si>
  <si>
    <t>Lumix-R@mail.ru</t>
  </si>
  <si>
    <t>AC 
184
-253V</t>
  </si>
  <si>
    <t>Характеристики</t>
  </si>
  <si>
    <t>световой поток, лм</t>
  </si>
  <si>
    <t>Угол свечения</t>
  </si>
  <si>
    <r>
      <t>170</t>
    </r>
    <r>
      <rPr>
        <vertAlign val="superscript"/>
        <sz val="10"/>
        <rFont val="Verdana"/>
        <family val="2"/>
        <charset val="204"/>
      </rPr>
      <t>о</t>
    </r>
  </si>
  <si>
    <t xml:space="preserve">www.Lumix-R.ru </t>
  </si>
  <si>
    <t>мощность потребления, Вт*час</t>
  </si>
  <si>
    <t>Промышленные светильники</t>
  </si>
  <si>
    <r>
      <t xml:space="preserve">Стоимость
₽ </t>
    </r>
    <r>
      <rPr>
        <sz val="9"/>
        <rFont val="Verdana"/>
        <family val="2"/>
        <charset val="204"/>
      </rPr>
      <t>без НДС</t>
    </r>
  </si>
  <si>
    <t>17</t>
  </si>
  <si>
    <t>2100</t>
  </si>
  <si>
    <t>125</t>
  </si>
  <si>
    <t>-</t>
  </si>
  <si>
    <t>х</t>
  </si>
  <si>
    <t>доп.системы</t>
  </si>
  <si>
    <t>А - аварийное</t>
  </si>
  <si>
    <t xml:space="preserve"> освещение</t>
  </si>
  <si>
    <t>уличный</t>
  </si>
  <si>
    <t>промышленный</t>
  </si>
  <si>
    <t>180*160</t>
  </si>
  <si>
    <t>180*270</t>
  </si>
  <si>
    <t>180*770</t>
  </si>
  <si>
    <t>180*1020</t>
  </si>
  <si>
    <t>180*520</t>
  </si>
  <si>
    <t>Степень защиты IP65</t>
  </si>
  <si>
    <t>Вес светильников от 1,2 до 7 кг</t>
  </si>
  <si>
    <r>
      <rPr>
        <b/>
        <sz val="9"/>
        <color indexed="8"/>
        <rFont val="Verdana"/>
        <family val="2"/>
        <charset val="204"/>
      </rPr>
      <t>LR-84-...-5K.АМК(18*..0)</t>
    </r>
    <r>
      <rPr>
        <sz val="8"/>
        <color indexed="8"/>
        <rFont val="Verdana"/>
        <family val="2"/>
        <charset val="204"/>
      </rPr>
      <t xml:space="preserve">
Светильник СД наружный 
</t>
    </r>
    <r>
      <rPr>
        <sz val="8"/>
        <color rgb="FFFF0000"/>
        <rFont val="Verdana"/>
        <family val="2"/>
        <charset val="204"/>
      </rPr>
      <t xml:space="preserve">система "АВАРИЙНЫЙ СВЕТ"
</t>
    </r>
    <r>
      <rPr>
        <sz val="9"/>
        <rFont val="Verdana"/>
        <family val="2"/>
        <charset val="204"/>
      </rPr>
      <t>устанавливается рядом со светильником на консоль 
или подвес, обеспечивает освещение в течение 
3-х часов при отключении электропитания
Производится в паре 
со светильником</t>
    </r>
  </si>
  <si>
    <r>
      <t>консоль
наклон 15</t>
    </r>
    <r>
      <rPr>
        <vertAlign val="superscript"/>
        <sz val="8"/>
        <rFont val="Verdana"/>
        <family val="2"/>
        <charset val="204"/>
      </rPr>
      <t>о</t>
    </r>
    <r>
      <rPr>
        <sz val="8"/>
        <rFont val="Verdana"/>
        <family val="2"/>
        <charset val="204"/>
      </rPr>
      <t>÷60</t>
    </r>
    <r>
      <rPr>
        <vertAlign val="superscript"/>
        <sz val="8"/>
        <rFont val="Verdana"/>
        <family val="2"/>
        <charset val="204"/>
      </rPr>
      <t>о</t>
    </r>
    <r>
      <rPr>
        <sz val="8"/>
        <rFont val="Verdana"/>
        <family val="2"/>
        <charset val="204"/>
      </rPr>
      <t xml:space="preserve">
подвес
кронштейн</t>
    </r>
  </si>
  <si>
    <r>
      <rPr>
        <b/>
        <sz val="10"/>
        <color indexed="8"/>
        <rFont val="Verdana"/>
        <family val="2"/>
        <charset val="204"/>
      </rPr>
      <t>LR-84-17-5K.xМК(18*18) IP65</t>
    </r>
    <r>
      <rPr>
        <sz val="9"/>
        <color rgb="FF000000"/>
        <rFont val="Verdana"/>
        <family val="2"/>
        <charset val="204"/>
      </rPr>
      <t xml:space="preserve">
Светильник СД уличный</t>
    </r>
  </si>
  <si>
    <r>
      <rPr>
        <b/>
        <sz val="10"/>
        <color indexed="8"/>
        <rFont val="Verdana"/>
        <family val="2"/>
        <charset val="204"/>
      </rPr>
      <t>LR-84-60-5K.xМК(18*28) IP65</t>
    </r>
    <r>
      <rPr>
        <sz val="9"/>
        <color rgb="FF000000"/>
        <rFont val="Verdana"/>
        <family val="2"/>
        <charset val="204"/>
      </rPr>
      <t xml:space="preserve">
Светильник СД уличный </t>
    </r>
  </si>
  <si>
    <t>63</t>
  </si>
  <si>
    <r>
      <rPr>
        <b/>
        <sz val="10"/>
        <color indexed="8"/>
        <rFont val="Verdana"/>
        <family val="2"/>
        <charset val="204"/>
      </rPr>
      <t>LR-84-120-5K.xМК(18*53) IP65</t>
    </r>
    <r>
      <rPr>
        <sz val="9"/>
        <color rgb="FF000000"/>
        <rFont val="Verdana"/>
        <family val="2"/>
        <charset val="204"/>
      </rPr>
      <t xml:space="preserve">
Светильник СД уличный</t>
    </r>
  </si>
  <si>
    <r>
      <rPr>
        <b/>
        <sz val="10"/>
        <color indexed="8"/>
        <rFont val="Verdana"/>
        <family val="2"/>
        <charset val="204"/>
      </rPr>
      <t>LR-84-180-5K.хМК(18*78) IP65</t>
    </r>
    <r>
      <rPr>
        <sz val="9"/>
        <color rgb="FF000000"/>
        <rFont val="Verdana"/>
        <family val="2"/>
        <charset val="204"/>
      </rPr>
      <t xml:space="preserve">
Светильник СД уличный</t>
    </r>
  </si>
  <si>
    <t>185</t>
  </si>
  <si>
    <r>
      <rPr>
        <b/>
        <sz val="10"/>
        <rFont val="Verdana"/>
        <family val="2"/>
        <charset val="204"/>
      </rPr>
      <t>LR-84-240-5K.МК(18*103) IP65</t>
    </r>
    <r>
      <rPr>
        <sz val="9"/>
        <rFont val="Verdana"/>
        <family val="2"/>
        <charset val="204"/>
      </rPr>
      <t xml:space="preserve">
Светильник СД уличный</t>
    </r>
  </si>
  <si>
    <t>250</t>
  </si>
  <si>
    <t>9580</t>
  </si>
  <si>
    <t>19160</t>
  </si>
  <si>
    <t>28740</t>
  </si>
  <si>
    <t>38320</t>
  </si>
  <si>
    <t>белый 
5000К
4000К</t>
  </si>
  <si>
    <r>
      <rPr>
        <b/>
        <sz val="10"/>
        <color indexed="8"/>
        <rFont val="Verdana"/>
        <family val="2"/>
        <charset val="204"/>
      </rPr>
      <t>LR-84-35-5K.xМК(18*23) IP65</t>
    </r>
    <r>
      <rPr>
        <sz val="9"/>
        <color rgb="FF000000"/>
        <rFont val="Verdana"/>
        <family val="2"/>
        <charset val="204"/>
      </rPr>
      <t xml:space="preserve">
Светильник СД уличный</t>
    </r>
  </si>
  <si>
    <r>
      <rPr>
        <b/>
        <sz val="10"/>
        <color indexed="8"/>
        <rFont val="Verdana"/>
        <family val="2"/>
        <charset val="204"/>
      </rPr>
      <t>LR-84-50-5K.xМК(18*28) IP65</t>
    </r>
    <r>
      <rPr>
        <sz val="9"/>
        <color rgb="FF000000"/>
        <rFont val="Verdana"/>
        <family val="2"/>
        <charset val="204"/>
      </rPr>
      <t xml:space="preserve">
Светильник СД уличный</t>
    </r>
  </si>
  <si>
    <t xml:space="preserve">тел: </t>
  </si>
  <si>
    <t>д 180
ш 180
в 130</t>
  </si>
  <si>
    <t>д 280
ш 180
в 130</t>
  </si>
  <si>
    <t>д 530
ш 180
в 130</t>
  </si>
  <si>
    <t>д 780
ш 180
в 130</t>
  </si>
  <si>
    <t>д 1030
ш 180
в 130</t>
  </si>
  <si>
    <t>AC176-264V</t>
  </si>
  <si>
    <t>д 230
ш 180
в 130</t>
  </si>
  <si>
    <t>AC184-253V</t>
  </si>
  <si>
    <r>
      <t>консоль
наклон 15</t>
    </r>
    <r>
      <rPr>
        <vertAlign val="superscript"/>
        <sz val="8"/>
        <rFont val="Verdana"/>
        <family val="2"/>
        <charset val="204"/>
      </rPr>
      <t>о</t>
    </r>
    <r>
      <rPr>
        <sz val="8"/>
        <rFont val="Verdana"/>
        <family val="2"/>
        <charset val="204"/>
      </rPr>
      <t>÷60</t>
    </r>
    <r>
      <rPr>
        <vertAlign val="superscript"/>
        <sz val="8"/>
        <rFont val="Verdana"/>
        <family val="2"/>
        <charset val="204"/>
      </rPr>
      <t>о</t>
    </r>
    <r>
      <rPr>
        <sz val="8"/>
        <rFont val="Verdana"/>
        <family val="2"/>
        <charset val="204"/>
      </rPr>
      <t xml:space="preserve"> к горизонту</t>
    </r>
    <r>
      <rPr>
        <vertAlign val="superscript"/>
        <sz val="8"/>
        <rFont val="Verdana"/>
        <family val="2"/>
        <charset val="204"/>
      </rPr>
      <t xml:space="preserve">
</t>
    </r>
    <r>
      <rPr>
        <sz val="8"/>
        <rFont val="Verdana"/>
        <family val="2"/>
        <charset val="204"/>
      </rPr>
      <t>подвесной цепь/трос
кронштейн к стене</t>
    </r>
  </si>
  <si>
    <r>
      <t>консоль
наклон 15</t>
    </r>
    <r>
      <rPr>
        <vertAlign val="superscript"/>
        <sz val="8"/>
        <rFont val="Verdana"/>
        <family val="2"/>
        <charset val="204"/>
      </rPr>
      <t>о</t>
    </r>
    <r>
      <rPr>
        <sz val="8"/>
        <rFont val="Verdana"/>
        <family val="2"/>
        <charset val="204"/>
      </rPr>
      <t>÷60</t>
    </r>
    <r>
      <rPr>
        <vertAlign val="superscript"/>
        <sz val="8"/>
        <rFont val="Verdana"/>
        <family val="2"/>
        <charset val="204"/>
      </rPr>
      <t>о</t>
    </r>
    <r>
      <rPr>
        <sz val="8"/>
        <rFont val="Verdana"/>
        <family val="2"/>
        <charset val="204"/>
      </rPr>
      <t xml:space="preserve"> к горизонту
подвесной цепь/трос
кронштейн к стене</t>
    </r>
  </si>
  <si>
    <t>белый 5000К
4000К по заказу</t>
  </si>
  <si>
    <t>серый (RAL +20%)</t>
  </si>
  <si>
    <t>производство светодиодных светильников</t>
  </si>
  <si>
    <r>
      <rPr>
        <b/>
        <sz val="10"/>
        <color rgb="FF000000"/>
        <rFont val="Verdana"/>
        <family val="2"/>
        <charset val="204"/>
      </rPr>
      <t>ЛР-84-17-5K.xМК(18*18) IP65</t>
    </r>
    <r>
      <rPr>
        <sz val="10"/>
        <color indexed="8"/>
        <rFont val="Verdana"/>
        <family val="2"/>
        <charset val="204"/>
      </rPr>
      <t xml:space="preserve">
Светильник СД уличный</t>
    </r>
  </si>
  <si>
    <r>
      <rPr>
        <b/>
        <sz val="10"/>
        <color indexed="8"/>
        <rFont val="Verdana"/>
        <family val="2"/>
        <charset val="204"/>
      </rPr>
      <t>ЛР-84-35-5K.xМК(18*23) IP65</t>
    </r>
    <r>
      <rPr>
        <sz val="9"/>
        <color rgb="FF000000"/>
        <rFont val="Verdana"/>
        <family val="2"/>
        <charset val="204"/>
      </rPr>
      <t xml:space="preserve">
Светильник СД уличный</t>
    </r>
  </si>
  <si>
    <r>
      <rPr>
        <b/>
        <sz val="10"/>
        <color indexed="8"/>
        <rFont val="Verdana"/>
        <family val="2"/>
        <charset val="204"/>
      </rPr>
      <t>ЛР-84-50-5K.xМК(18*28) IP65</t>
    </r>
    <r>
      <rPr>
        <sz val="9"/>
        <color rgb="FF000000"/>
        <rFont val="Verdana"/>
        <family val="2"/>
        <charset val="204"/>
      </rPr>
      <t xml:space="preserve">
Светильник СД уличный</t>
    </r>
  </si>
  <si>
    <r>
      <rPr>
        <b/>
        <sz val="10"/>
        <color indexed="8"/>
        <rFont val="Verdana"/>
        <family val="2"/>
        <charset val="204"/>
      </rPr>
      <t>ЛР-84-60-5K.xМК(18*28) IP65</t>
    </r>
    <r>
      <rPr>
        <sz val="9"/>
        <color rgb="FF000000"/>
        <rFont val="Verdana"/>
        <family val="2"/>
        <charset val="204"/>
      </rPr>
      <t xml:space="preserve">
Светильник СД уличный </t>
    </r>
  </si>
  <si>
    <r>
      <rPr>
        <b/>
        <sz val="10"/>
        <color indexed="8"/>
        <rFont val="Verdana"/>
        <family val="2"/>
        <charset val="204"/>
      </rPr>
      <t>ЛР-84-120-5K.xМК(18*53) IP65</t>
    </r>
    <r>
      <rPr>
        <sz val="9"/>
        <color rgb="FF000000"/>
        <rFont val="Verdana"/>
        <family val="2"/>
        <charset val="204"/>
      </rPr>
      <t xml:space="preserve">
Светильник СД уличный</t>
    </r>
  </si>
  <si>
    <r>
      <rPr>
        <b/>
        <sz val="10"/>
        <color indexed="8"/>
        <rFont val="Verdana"/>
        <family val="2"/>
        <charset val="204"/>
      </rPr>
      <t>ЛР-84-180-5K.хМК(18*78) IP65</t>
    </r>
    <r>
      <rPr>
        <sz val="9"/>
        <color rgb="FF000000"/>
        <rFont val="Verdana"/>
        <family val="2"/>
        <charset val="204"/>
      </rPr>
      <t xml:space="preserve">
Светильник СД уличный</t>
    </r>
  </si>
  <si>
    <r>
      <rPr>
        <b/>
        <sz val="10"/>
        <rFont val="Verdana"/>
        <family val="2"/>
        <charset val="204"/>
      </rPr>
      <t>ЛР-84-240-5K.МК(18*103) IP65</t>
    </r>
    <r>
      <rPr>
        <sz val="9"/>
        <rFont val="Verdana"/>
        <family val="2"/>
        <charset val="204"/>
      </rPr>
      <t xml:space="preserve">
Светильник СД уличный</t>
    </r>
  </si>
  <si>
    <t>8 (903) 130-8164</t>
  </si>
  <si>
    <t>8 (925) 514-3976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</si>
</sst>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&quot;р.&quot;_-;\-* #,##0.00&quot;р.&quot;_-;_-* &quot;-&quot;??&quot;р.&quot;_-;_-@_-"/>
    <numFmt numFmtId="165" formatCode="#,##0.00_ ;[Red]\-#,##0.00\ "/>
    <numFmt numFmtId="166" formatCode="#,##0_ ;[Red]\-#,##0\ "/>
  </numFmts>
  <fonts count="39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Verdana"/>
      <family val="2"/>
      <charset val="204"/>
    </font>
    <font>
      <b/>
      <sz val="12"/>
      <name val="Verdana"/>
      <family val="2"/>
      <charset val="204"/>
    </font>
    <font>
      <sz val="11"/>
      <name val="Verdana"/>
      <family val="2"/>
      <charset val="204"/>
    </font>
    <font>
      <b/>
      <sz val="10"/>
      <name val="Verdana"/>
      <family val="2"/>
      <charset val="204"/>
    </font>
    <font>
      <i/>
      <sz val="8"/>
      <name val="Verdana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indexed="8"/>
      <name val="Verdana"/>
      <family val="2"/>
      <charset val="204"/>
    </font>
    <font>
      <sz val="8"/>
      <name val="Verdana"/>
      <family val="2"/>
      <charset val="204"/>
    </font>
    <font>
      <sz val="7"/>
      <name val="Verdan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9"/>
      <color theme="1"/>
      <name val="Verdana"/>
      <family val="2"/>
      <charset val="204"/>
    </font>
    <font>
      <b/>
      <sz val="9"/>
      <color indexed="8"/>
      <name val="Verdana"/>
      <family val="2"/>
      <charset val="204"/>
    </font>
    <font>
      <sz val="9"/>
      <name val="Verdana"/>
      <family val="2"/>
      <charset val="204"/>
    </font>
    <font>
      <b/>
      <sz val="9"/>
      <name val="Verdana"/>
      <family val="2"/>
      <charset val="204"/>
    </font>
    <font>
      <vertAlign val="superscript"/>
      <sz val="8"/>
      <name val="Verdana"/>
      <family val="2"/>
      <charset val="204"/>
    </font>
    <font>
      <i/>
      <sz val="12"/>
      <name val="Verdana"/>
      <family val="2"/>
      <charset val="204"/>
    </font>
    <font>
      <sz val="11"/>
      <color indexed="8"/>
      <name val="Verdana"/>
      <family val="2"/>
      <charset val="204"/>
    </font>
    <font>
      <sz val="14"/>
      <color indexed="8"/>
      <name val="Verdana"/>
      <family val="2"/>
      <charset val="204"/>
    </font>
    <font>
      <b/>
      <sz val="14"/>
      <color indexed="8"/>
      <name val="Verdana"/>
      <family val="2"/>
      <charset val="204"/>
    </font>
    <font>
      <sz val="10"/>
      <color indexed="8"/>
      <name val="Verdana"/>
      <family val="2"/>
      <charset val="204"/>
    </font>
    <font>
      <sz val="9"/>
      <color indexed="8"/>
      <name val="Verdana"/>
      <family val="2"/>
      <charset val="204"/>
    </font>
    <font>
      <u/>
      <sz val="11"/>
      <color theme="1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Verdana"/>
      <family val="2"/>
      <charset val="204"/>
    </font>
    <font>
      <sz val="10"/>
      <color rgb="FF0B5394"/>
      <name val="Verdana"/>
      <family val="2"/>
      <charset val="204"/>
    </font>
    <font>
      <sz val="8"/>
      <color rgb="FFFF0000"/>
      <name val="Verdana"/>
      <family val="2"/>
      <charset val="204"/>
    </font>
    <font>
      <sz val="12"/>
      <color indexed="8"/>
      <name val="Verdana"/>
      <family val="2"/>
      <charset val="204"/>
    </font>
    <font>
      <b/>
      <i/>
      <sz val="8"/>
      <name val="Verdana"/>
      <family val="2"/>
      <charset val="204"/>
    </font>
    <font>
      <vertAlign val="superscript"/>
      <sz val="10"/>
      <name val="Verdana"/>
      <family val="2"/>
      <charset val="204"/>
    </font>
    <font>
      <sz val="10"/>
      <color rgb="FF000000"/>
      <name val="Verdana Pro"/>
      <family val="2"/>
    </font>
    <font>
      <sz val="10"/>
      <color theme="10"/>
      <name val="Verdana Pro"/>
      <family val="2"/>
    </font>
    <font>
      <sz val="11"/>
      <color rgb="FF0B5394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9"/>
      <color rgb="FF000000"/>
      <name val="Verdana"/>
      <family val="2"/>
      <charset val="204"/>
    </font>
    <font>
      <sz val="16"/>
      <color rgb="FF0B5394"/>
      <name val="Verdana"/>
      <family val="2"/>
      <charset val="204"/>
    </font>
    <font>
      <b/>
      <sz val="10"/>
      <color rgb="FF000000"/>
      <name val="Verdan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rgb="FF0070C0"/>
      </left>
      <right style="dotted">
        <color rgb="FF0070C0"/>
      </right>
      <top style="dotted">
        <color rgb="FF0070C0"/>
      </top>
      <bottom/>
      <diagonal/>
    </border>
    <border>
      <left style="dotted">
        <color rgb="FF0070C0"/>
      </left>
      <right style="dotted">
        <color rgb="FF0070C0"/>
      </right>
      <top/>
      <bottom/>
      <diagonal/>
    </border>
    <border>
      <left style="dotted">
        <color rgb="FF0070C0"/>
      </left>
      <right style="dotted">
        <color rgb="FF0070C0"/>
      </right>
      <top/>
      <bottom style="dotted">
        <color rgb="FF0070C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0">
    <xf numFmtId="0" fontId="0" fillId="0" borderId="0"/>
    <xf numFmtId="9" fontId="7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12" fillId="0" borderId="0"/>
    <xf numFmtId="0" fontId="13" fillId="0" borderId="0"/>
    <xf numFmtId="0" fontId="7" fillId="0" borderId="0"/>
    <xf numFmtId="0" fontId="11" fillId="0" borderId="0"/>
    <xf numFmtId="0" fontId="24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200">
    <xf numFmtId="0" fontId="0" fillId="0" borderId="0" xfId="0"/>
    <xf numFmtId="0" fontId="2" fillId="0" borderId="0" xfId="2" applyFont="1" applyAlignment="1">
      <alignment horizontal="center" vertical="center"/>
    </xf>
    <xf numFmtId="0" fontId="1" fillId="0" borderId="0" xfId="2"/>
    <xf numFmtId="0" fontId="5" fillId="0" borderId="0" xfId="2" applyFont="1" applyAlignment="1">
      <alignment vertical="center"/>
    </xf>
    <xf numFmtId="166" fontId="5" fillId="0" borderId="0" xfId="2" applyNumberFormat="1" applyFont="1" applyAlignment="1">
      <alignment horizontal="center" vertical="center"/>
    </xf>
    <xf numFmtId="166" fontId="5" fillId="0" borderId="0" xfId="2" applyNumberFormat="1" applyFont="1" applyAlignment="1">
      <alignment horizontal="right" vertical="center"/>
    </xf>
    <xf numFmtId="0" fontId="2" fillId="0" borderId="0" xfId="2" applyFont="1"/>
    <xf numFmtId="0" fontId="5" fillId="0" borderId="0" xfId="2" applyFont="1" applyAlignment="1">
      <alignment horizontal="center" vertical="center" wrapText="1"/>
    </xf>
    <xf numFmtId="0" fontId="2" fillId="0" borderId="0" xfId="2" applyFont="1" applyAlignment="1">
      <alignment horizontal="justify" vertical="center"/>
    </xf>
    <xf numFmtId="9" fontId="5" fillId="0" borderId="0" xfId="1" applyFont="1" applyFill="1" applyBorder="1" applyAlignment="1">
      <alignment horizontal="center" vertical="center" wrapText="1"/>
    </xf>
    <xf numFmtId="49" fontId="9" fillId="3" borderId="13" xfId="2" applyNumberFormat="1" applyFont="1" applyFill="1" applyBorder="1" applyAlignment="1">
      <alignment horizontal="center" vertical="center" wrapText="1"/>
    </xf>
    <xf numFmtId="0" fontId="2" fillId="0" borderId="0" xfId="2" quotePrefix="1" applyFont="1"/>
    <xf numFmtId="10" fontId="2" fillId="0" borderId="0" xfId="2" applyNumberFormat="1" applyFont="1" applyAlignment="1">
      <alignment horizontal="left"/>
    </xf>
    <xf numFmtId="0" fontId="1" fillId="0" borderId="0" xfId="2" applyAlignment="1">
      <alignment vertical="center"/>
    </xf>
    <xf numFmtId="0" fontId="2" fillId="0" borderId="0" xfId="2" applyFont="1" applyAlignment="1">
      <alignment vertical="center"/>
    </xf>
    <xf numFmtId="10" fontId="2" fillId="0" borderId="0" xfId="2" applyNumberFormat="1" applyFont="1" applyAlignment="1">
      <alignment horizontal="left" vertical="center"/>
    </xf>
    <xf numFmtId="0" fontId="0" fillId="0" borderId="0" xfId="0" applyAlignment="1">
      <alignment vertical="center"/>
    </xf>
    <xf numFmtId="49" fontId="9" fillId="3" borderId="7" xfId="2" applyNumberFormat="1" applyFont="1" applyFill="1" applyBorder="1" applyAlignment="1">
      <alignment horizontal="center" vertical="center" wrapText="1"/>
    </xf>
    <xf numFmtId="49" fontId="2" fillId="3" borderId="13" xfId="2" applyNumberFormat="1" applyFont="1" applyFill="1" applyBorder="1" applyAlignment="1">
      <alignment horizontal="center" vertical="center" wrapText="1"/>
    </xf>
    <xf numFmtId="49" fontId="18" fillId="0" borderId="0" xfId="0" applyNumberFormat="1" applyFont="1"/>
    <xf numFmtId="0" fontId="18" fillId="0" borderId="0" xfId="0" applyFont="1" applyAlignment="1">
      <alignment wrapText="1"/>
    </xf>
    <xf numFmtId="0" fontId="18" fillId="0" borderId="0" xfId="0" applyFont="1"/>
    <xf numFmtId="0" fontId="19" fillId="0" borderId="0" xfId="0" applyFont="1"/>
    <xf numFmtId="0" fontId="8" fillId="4" borderId="0" xfId="0" applyFont="1" applyFill="1" applyAlignment="1">
      <alignment horizontal="center" vertical="center"/>
    </xf>
    <xf numFmtId="0" fontId="8" fillId="0" borderId="0" xfId="0" applyFont="1"/>
    <xf numFmtId="0" fontId="8" fillId="4" borderId="0" xfId="0" applyFont="1" applyFill="1" applyAlignment="1">
      <alignment horizontal="center" vertical="center" wrapText="1"/>
    </xf>
    <xf numFmtId="0" fontId="20" fillId="0" borderId="0" xfId="0" applyFont="1"/>
    <xf numFmtId="0" fontId="20" fillId="0" borderId="1" xfId="0" applyFont="1" applyBorder="1"/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24" fillId="0" borderId="0" xfId="8" applyAlignment="1">
      <alignment horizontal="right" vertical="center"/>
    </xf>
    <xf numFmtId="0" fontId="2" fillId="0" borderId="1" xfId="2" applyFont="1" applyBorder="1" applyAlignment="1">
      <alignment horizontal="center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0" fontId="25" fillId="0" borderId="0" xfId="2" applyFont="1" applyAlignment="1">
      <alignment horizontal="center" vertical="center"/>
    </xf>
    <xf numFmtId="0" fontId="25" fillId="0" borderId="0" xfId="2" applyFont="1" applyAlignment="1">
      <alignment horizontal="right" vertical="center"/>
    </xf>
    <xf numFmtId="0" fontId="26" fillId="0" borderId="0" xfId="2" applyFont="1" applyAlignment="1">
      <alignment vertical="center" wrapText="1"/>
    </xf>
    <xf numFmtId="0" fontId="1" fillId="0" borderId="0" xfId="0" applyFont="1"/>
    <xf numFmtId="0" fontId="25" fillId="0" borderId="0" xfId="2" applyFont="1" applyAlignment="1">
      <alignment horizontal="left" vertical="center"/>
    </xf>
    <xf numFmtId="0" fontId="26" fillId="0" borderId="1" xfId="2" applyFont="1" applyBorder="1" applyAlignment="1">
      <alignment vertical="center" wrapText="1"/>
    </xf>
    <xf numFmtId="0" fontId="3" fillId="0" borderId="20" xfId="2" applyFont="1" applyBorder="1" applyAlignment="1">
      <alignment vertical="center"/>
    </xf>
    <xf numFmtId="0" fontId="5" fillId="0" borderId="20" xfId="2" applyFont="1" applyBorder="1" applyAlignment="1">
      <alignment vertical="center"/>
    </xf>
    <xf numFmtId="0" fontId="27" fillId="0" borderId="1" xfId="0" applyFont="1" applyBorder="1" applyAlignment="1">
      <alignment horizontal="left" vertical="center" indent="1"/>
    </xf>
    <xf numFmtId="0" fontId="4" fillId="0" borderId="0" xfId="2" applyFont="1" applyAlignment="1">
      <alignment horizontal="left" vertical="center"/>
    </xf>
    <xf numFmtId="0" fontId="6" fillId="2" borderId="21" xfId="2" applyFont="1" applyFill="1" applyBorder="1" applyAlignment="1">
      <alignment horizontal="center" vertical="center" wrapText="1"/>
    </xf>
    <xf numFmtId="49" fontId="6" fillId="2" borderId="22" xfId="2" applyNumberFormat="1" applyFont="1" applyFill="1" applyBorder="1" applyAlignment="1">
      <alignment horizontal="center" vertical="center" textRotation="90" wrapText="1"/>
    </xf>
    <xf numFmtId="49" fontId="6" fillId="2" borderId="22" xfId="2" applyNumberFormat="1" applyFont="1" applyFill="1" applyBorder="1" applyAlignment="1">
      <alignment horizontal="center" vertical="center" wrapText="1"/>
    </xf>
    <xf numFmtId="0" fontId="19" fillId="0" borderId="3" xfId="0" applyFont="1" applyBorder="1"/>
    <xf numFmtId="0" fontId="0" fillId="0" borderId="12" xfId="0" applyBorder="1"/>
    <xf numFmtId="0" fontId="29" fillId="0" borderId="0" xfId="0" applyFont="1"/>
    <xf numFmtId="0" fontId="19" fillId="0" borderId="0" xfId="0" applyFont="1" applyAlignment="1">
      <alignment horizontal="left" vertical="center" indent="1"/>
    </xf>
    <xf numFmtId="165" fontId="4" fillId="0" borderId="0" xfId="2" applyNumberFormat="1" applyFont="1" applyAlignment="1">
      <alignment vertical="center" wrapText="1"/>
    </xf>
    <xf numFmtId="49" fontId="9" fillId="0" borderId="13" xfId="2" applyNumberFormat="1" applyFont="1" applyBorder="1" applyAlignment="1">
      <alignment horizontal="center" vertical="center" textRotation="90"/>
    </xf>
    <xf numFmtId="49" fontId="9" fillId="0" borderId="7" xfId="2" applyNumberFormat="1" applyFont="1" applyBorder="1" applyAlignment="1">
      <alignment horizontal="center" vertical="center" textRotation="90"/>
    </xf>
    <xf numFmtId="49" fontId="4" fillId="0" borderId="7" xfId="2" applyNumberFormat="1" applyFont="1" applyBorder="1" applyAlignment="1">
      <alignment horizontal="center" vertical="center"/>
    </xf>
    <xf numFmtId="49" fontId="2" fillId="0" borderId="7" xfId="2" applyNumberFormat="1" applyFont="1" applyBorder="1" applyAlignment="1">
      <alignment horizontal="center" vertical="center"/>
    </xf>
    <xf numFmtId="0" fontId="33" fillId="0" borderId="0" xfId="8" applyFont="1" applyFill="1" applyBorder="1" applyAlignment="1" applyProtection="1">
      <alignment horizontal="left" vertical="center" indent="1"/>
    </xf>
    <xf numFmtId="0" fontId="34" fillId="0" borderId="0" xfId="0" applyFont="1" applyAlignment="1">
      <alignment horizontal="left" vertical="center" indent="1"/>
    </xf>
    <xf numFmtId="165" fontId="33" fillId="0" borderId="0" xfId="8" applyNumberFormat="1" applyFont="1" applyFill="1" applyBorder="1" applyAlignment="1">
      <alignment horizontal="left" vertical="top" wrapText="1" indent="1"/>
    </xf>
    <xf numFmtId="0" fontId="22" fillId="0" borderId="8" xfId="2" applyFont="1" applyBorder="1" applyAlignment="1">
      <alignment horizontal="center" vertical="center" wrapText="1"/>
    </xf>
    <xf numFmtId="0" fontId="22" fillId="0" borderId="30" xfId="2" applyFont="1" applyBorder="1" applyAlignment="1">
      <alignment horizontal="center" vertical="center" wrapText="1"/>
    </xf>
    <xf numFmtId="0" fontId="2" fillId="0" borderId="31" xfId="2" applyFont="1" applyBorder="1" applyAlignment="1">
      <alignment horizontal="center" vertical="center" wrapText="1"/>
    </xf>
    <xf numFmtId="0" fontId="22" fillId="0" borderId="17" xfId="2" applyFont="1" applyBorder="1" applyAlignment="1">
      <alignment horizontal="center" vertical="center" wrapText="1"/>
    </xf>
    <xf numFmtId="49" fontId="2" fillId="3" borderId="30" xfId="2" applyNumberFormat="1" applyFont="1" applyFill="1" applyBorder="1" applyAlignment="1">
      <alignment horizontal="center" vertical="center"/>
    </xf>
    <xf numFmtId="49" fontId="9" fillId="3" borderId="30" xfId="2" applyNumberFormat="1" applyFont="1" applyFill="1" applyBorder="1" applyAlignment="1">
      <alignment horizontal="center" vertical="center" wrapText="1"/>
    </xf>
    <xf numFmtId="49" fontId="2" fillId="3" borderId="30" xfId="2" applyNumberFormat="1" applyFont="1" applyFill="1" applyBorder="1" applyAlignment="1">
      <alignment horizontal="center" vertical="center" wrapText="1"/>
    </xf>
    <xf numFmtId="49" fontId="4" fillId="3" borderId="3" xfId="2" applyNumberFormat="1" applyFont="1" applyFill="1" applyBorder="1" applyAlignment="1">
      <alignment horizontal="center" vertical="center"/>
    </xf>
    <xf numFmtId="49" fontId="2" fillId="3" borderId="3" xfId="2" applyNumberFormat="1" applyFont="1" applyFill="1" applyBorder="1" applyAlignment="1">
      <alignment horizontal="center" vertical="center"/>
    </xf>
    <xf numFmtId="49" fontId="9" fillId="0" borderId="30" xfId="2" applyNumberFormat="1" applyFont="1" applyBorder="1" applyAlignment="1">
      <alignment horizontal="center" vertical="center" textRotation="90"/>
    </xf>
    <xf numFmtId="49" fontId="4" fillId="3" borderId="30" xfId="2" applyNumberFormat="1" applyFont="1" applyFill="1" applyBorder="1" applyAlignment="1">
      <alignment horizontal="center" vertical="center"/>
    </xf>
    <xf numFmtId="49" fontId="4" fillId="3" borderId="30" xfId="2" applyNumberFormat="1" applyFont="1" applyFill="1" applyBorder="1" applyAlignment="1">
      <alignment horizontal="center" vertical="center" wrapText="1"/>
    </xf>
    <xf numFmtId="49" fontId="4" fillId="3" borderId="13" xfId="2" applyNumberFormat="1" applyFont="1" applyFill="1" applyBorder="1" applyAlignment="1">
      <alignment horizontal="center" vertical="center" wrapText="1"/>
    </xf>
    <xf numFmtId="49" fontId="9" fillId="3" borderId="17" xfId="2" applyNumberFormat="1" applyFont="1" applyFill="1" applyBorder="1" applyAlignment="1">
      <alignment horizontal="center" vertical="center" wrapText="1"/>
    </xf>
    <xf numFmtId="0" fontId="26" fillId="0" borderId="0" xfId="2" quotePrefix="1" applyFont="1" applyAlignment="1">
      <alignment horizontal="left" vertical="center"/>
    </xf>
    <xf numFmtId="0" fontId="33" fillId="0" borderId="0" xfId="8" applyFont="1" applyFill="1" applyAlignment="1">
      <alignment horizontal="left" vertical="center" indent="1"/>
    </xf>
    <xf numFmtId="49" fontId="9" fillId="0" borderId="29" xfId="2" applyNumberFormat="1" applyFont="1" applyBorder="1" applyAlignment="1">
      <alignment horizontal="center" vertical="center" wrapText="1"/>
    </xf>
    <xf numFmtId="49" fontId="9" fillId="0" borderId="30" xfId="2" applyNumberFormat="1" applyFont="1" applyBorder="1" applyAlignment="1">
      <alignment horizontal="center" vertical="center" wrapText="1"/>
    </xf>
    <xf numFmtId="49" fontId="9" fillId="0" borderId="7" xfId="2" applyNumberFormat="1" applyFont="1" applyBorder="1" applyAlignment="1">
      <alignment horizontal="center" vertical="center" wrapText="1"/>
    </xf>
    <xf numFmtId="49" fontId="9" fillId="0" borderId="13" xfId="2" applyNumberFormat="1" applyFont="1" applyBorder="1" applyAlignment="1">
      <alignment horizontal="center" vertical="center" wrapText="1"/>
    </xf>
    <xf numFmtId="43" fontId="2" fillId="0" borderId="30" xfId="9" applyFont="1" applyBorder="1" applyAlignment="1">
      <alignment horizontal="right" vertical="center"/>
    </xf>
    <xf numFmtId="43" fontId="2" fillId="0" borderId="17" xfId="9" applyFont="1" applyBorder="1" applyAlignment="1">
      <alignment horizontal="right" vertical="center"/>
    </xf>
    <xf numFmtId="43" fontId="2" fillId="0" borderId="13" xfId="9" applyFont="1" applyBorder="1" applyAlignment="1">
      <alignment horizontal="right" vertical="center"/>
    </xf>
    <xf numFmtId="49" fontId="9" fillId="0" borderId="17" xfId="2" applyNumberFormat="1" applyFont="1" applyBorder="1" applyAlignment="1">
      <alignment horizontal="center" vertical="center" textRotation="90"/>
    </xf>
    <xf numFmtId="49" fontId="9" fillId="0" borderId="17" xfId="2" applyNumberFormat="1" applyFont="1" applyBorder="1" applyAlignment="1">
      <alignment horizontal="center" vertical="center" wrapText="1"/>
    </xf>
    <xf numFmtId="0" fontId="22" fillId="0" borderId="40" xfId="2" applyFont="1" applyBorder="1" applyAlignment="1">
      <alignment horizontal="center" vertical="center" wrapText="1"/>
    </xf>
    <xf numFmtId="49" fontId="9" fillId="0" borderId="40" xfId="2" applyNumberFormat="1" applyFont="1" applyBorder="1" applyAlignment="1">
      <alignment horizontal="center" vertical="center" textRotation="90"/>
    </xf>
    <xf numFmtId="49" fontId="9" fillId="0" borderId="40" xfId="2" applyNumberFormat="1" applyFont="1" applyBorder="1" applyAlignment="1">
      <alignment horizontal="center" vertical="center" wrapText="1"/>
    </xf>
    <xf numFmtId="49" fontId="9" fillId="3" borderId="40" xfId="2" applyNumberFormat="1" applyFont="1" applyFill="1" applyBorder="1" applyAlignment="1">
      <alignment horizontal="center" vertical="center" wrapText="1"/>
    </xf>
    <xf numFmtId="43" fontId="2" fillId="0" borderId="40" xfId="9" applyFont="1" applyBorder="1" applyAlignment="1">
      <alignment horizontal="right" vertical="center"/>
    </xf>
    <xf numFmtId="0" fontId="22" fillId="0" borderId="13" xfId="2" applyFont="1" applyBorder="1" applyAlignment="1">
      <alignment horizontal="center" vertical="center" wrapText="1"/>
    </xf>
    <xf numFmtId="0" fontId="15" fillId="3" borderId="40" xfId="2" applyFont="1" applyFill="1" applyBorder="1" applyAlignment="1">
      <alignment horizontal="center" vertical="center"/>
    </xf>
    <xf numFmtId="0" fontId="4" fillId="3" borderId="40" xfId="2" applyFont="1" applyFill="1" applyBorder="1" applyAlignment="1">
      <alignment horizontal="center" vertical="center"/>
    </xf>
    <xf numFmtId="0" fontId="15" fillId="3" borderId="30" xfId="2" applyFont="1" applyFill="1" applyBorder="1" applyAlignment="1">
      <alignment horizontal="center" vertical="center"/>
    </xf>
    <xf numFmtId="0" fontId="4" fillId="3" borderId="30" xfId="2" applyFont="1" applyFill="1" applyBorder="1" applyAlignment="1">
      <alignment horizontal="center" vertical="center"/>
    </xf>
    <xf numFmtId="0" fontId="15" fillId="3" borderId="13" xfId="2" applyFont="1" applyFill="1" applyBorder="1" applyAlignment="1">
      <alignment horizontal="center" vertical="center"/>
    </xf>
    <xf numFmtId="0" fontId="4" fillId="3" borderId="13" xfId="2" applyFont="1" applyFill="1" applyBorder="1" applyAlignment="1">
      <alignment horizontal="center" vertical="center"/>
    </xf>
    <xf numFmtId="0" fontId="15" fillId="3" borderId="17" xfId="2" applyFont="1" applyFill="1" applyBorder="1" applyAlignment="1">
      <alignment horizontal="center" vertical="center"/>
    </xf>
    <xf numFmtId="0" fontId="4" fillId="3" borderId="17" xfId="2" applyFont="1" applyFill="1" applyBorder="1" applyAlignment="1">
      <alignment horizontal="center" vertical="center"/>
    </xf>
    <xf numFmtId="0" fontId="4" fillId="3" borderId="30" xfId="2" applyFont="1" applyFill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3" borderId="13" xfId="2" applyFont="1" applyFill="1" applyBorder="1" applyAlignment="1">
      <alignment horizontal="center" vertical="center" wrapText="1"/>
    </xf>
    <xf numFmtId="0" fontId="2" fillId="3" borderId="30" xfId="2" applyFont="1" applyFill="1" applyBorder="1" applyAlignment="1">
      <alignment horizontal="center" vertical="center"/>
    </xf>
    <xf numFmtId="0" fontId="2" fillId="3" borderId="13" xfId="2" applyFont="1" applyFill="1" applyBorder="1" applyAlignment="1">
      <alignment horizontal="center" vertical="center"/>
    </xf>
    <xf numFmtId="49" fontId="4" fillId="3" borderId="13" xfId="2" applyNumberFormat="1" applyFont="1" applyFill="1" applyBorder="1" applyAlignment="1">
      <alignment horizontal="center" vertical="center"/>
    </xf>
    <xf numFmtId="0" fontId="37" fillId="0" borderId="0" xfId="0" applyFont="1" applyAlignment="1">
      <alignment horizontal="left" vertical="center" indent="1"/>
    </xf>
    <xf numFmtId="0" fontId="26" fillId="0" borderId="0" xfId="2" quotePrefix="1" applyFont="1" applyAlignment="1">
      <alignment horizontal="left" vertical="center"/>
    </xf>
    <xf numFmtId="0" fontId="26" fillId="0" borderId="0" xfId="2" applyFont="1" applyAlignment="1">
      <alignment horizontal="left" vertical="center"/>
    </xf>
    <xf numFmtId="0" fontId="32" fillId="0" borderId="0" xfId="2" applyFont="1" applyAlignment="1">
      <alignment horizontal="center" vertical="center"/>
    </xf>
    <xf numFmtId="0" fontId="16" fillId="2" borderId="18" xfId="2" applyFont="1" applyFill="1" applyBorder="1" applyAlignment="1">
      <alignment horizontal="center" vertical="center" wrapText="1"/>
    </xf>
    <xf numFmtId="0" fontId="16" fillId="2" borderId="19" xfId="2" applyFont="1" applyFill="1" applyBorder="1" applyAlignment="1">
      <alignment horizontal="center" vertical="center" wrapText="1"/>
    </xf>
    <xf numFmtId="0" fontId="16" fillId="2" borderId="39" xfId="2" applyFont="1" applyFill="1" applyBorder="1" applyAlignment="1">
      <alignment horizontal="center" vertical="center" wrapText="1"/>
    </xf>
    <xf numFmtId="49" fontId="30" fillId="2" borderId="5" xfId="2" applyNumberFormat="1" applyFont="1" applyFill="1" applyBorder="1" applyAlignment="1">
      <alignment horizontal="center" vertical="center" textRotation="90" wrapText="1"/>
    </xf>
    <xf numFmtId="49" fontId="30" fillId="2" borderId="0" xfId="2" applyNumberFormat="1" applyFont="1" applyFill="1" applyAlignment="1">
      <alignment horizontal="center" vertical="center" textRotation="90" wrapText="1"/>
    </xf>
    <xf numFmtId="49" fontId="30" fillId="2" borderId="38" xfId="2" applyNumberFormat="1" applyFont="1" applyFill="1" applyBorder="1" applyAlignment="1">
      <alignment horizontal="center" vertical="center" textRotation="90" wrapText="1"/>
    </xf>
    <xf numFmtId="49" fontId="30" fillId="2" borderId="3" xfId="2" applyNumberFormat="1" applyFont="1" applyFill="1" applyBorder="1" applyAlignment="1">
      <alignment horizontal="center" vertical="center" textRotation="90" wrapText="1"/>
    </xf>
    <xf numFmtId="49" fontId="30" fillId="2" borderId="7" xfId="2" applyNumberFormat="1" applyFont="1" applyFill="1" applyBorder="1" applyAlignment="1">
      <alignment horizontal="center" vertical="center" textRotation="90" wrapText="1"/>
    </xf>
    <xf numFmtId="49" fontId="30" fillId="2" borderId="12" xfId="2" applyNumberFormat="1" applyFont="1" applyFill="1" applyBorder="1" applyAlignment="1">
      <alignment horizontal="center" vertical="center" textRotation="90" wrapText="1"/>
    </xf>
    <xf numFmtId="0" fontId="2" fillId="0" borderId="40" xfId="2" applyFont="1" applyBorder="1" applyAlignment="1">
      <alignment horizontal="center" vertical="center" wrapText="1"/>
    </xf>
    <xf numFmtId="0" fontId="2" fillId="0" borderId="30" xfId="2" applyFont="1" applyBorder="1" applyAlignment="1">
      <alignment horizontal="center" vertical="center" wrapText="1"/>
    </xf>
    <xf numFmtId="0" fontId="2" fillId="0" borderId="13" xfId="2" applyFont="1" applyBorder="1" applyAlignment="1">
      <alignment horizontal="center" vertical="center" wrapText="1"/>
    </xf>
    <xf numFmtId="0" fontId="2" fillId="0" borderId="41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30" fillId="2" borderId="2" xfId="2" applyFont="1" applyFill="1" applyBorder="1" applyAlignment="1">
      <alignment horizontal="center" vertical="center" wrapText="1"/>
    </xf>
    <xf numFmtId="0" fontId="30" fillId="2" borderId="6" xfId="2" applyFont="1" applyFill="1" applyBorder="1" applyAlignment="1">
      <alignment horizontal="center" vertical="center" wrapText="1"/>
    </xf>
    <xf numFmtId="0" fontId="30" fillId="2" borderId="37" xfId="2" applyFont="1" applyFill="1" applyBorder="1" applyAlignment="1">
      <alignment horizontal="center" vertical="center" wrapText="1"/>
    </xf>
    <xf numFmtId="0" fontId="30" fillId="2" borderId="3" xfId="2" applyFont="1" applyFill="1" applyBorder="1" applyAlignment="1">
      <alignment horizontal="center" vertical="center" wrapText="1"/>
    </xf>
    <xf numFmtId="0" fontId="30" fillId="2" borderId="7" xfId="2" applyFont="1" applyFill="1" applyBorder="1" applyAlignment="1">
      <alignment horizontal="center" vertical="center" wrapText="1"/>
    </xf>
    <xf numFmtId="0" fontId="30" fillId="2" borderId="12" xfId="2" applyFont="1" applyFill="1" applyBorder="1" applyAlignment="1">
      <alignment horizontal="center" vertical="center" wrapText="1"/>
    </xf>
    <xf numFmtId="49" fontId="30" fillId="2" borderId="4" xfId="2" applyNumberFormat="1" applyFont="1" applyFill="1" applyBorder="1" applyAlignment="1">
      <alignment horizontal="center" vertical="center" textRotation="90" wrapText="1"/>
    </xf>
    <xf numFmtId="49" fontId="30" fillId="2" borderId="8" xfId="2" applyNumberFormat="1" applyFont="1" applyFill="1" applyBorder="1" applyAlignment="1">
      <alignment horizontal="center" vertical="center" textRotation="90" wrapText="1"/>
    </xf>
    <xf numFmtId="49" fontId="30" fillId="2" borderId="33" xfId="2" applyNumberFormat="1" applyFont="1" applyFill="1" applyBorder="1" applyAlignment="1">
      <alignment horizontal="center" vertical="center" textRotation="90" wrapText="1"/>
    </xf>
    <xf numFmtId="0" fontId="2" fillId="2" borderId="22" xfId="2" applyFont="1" applyFill="1" applyBorder="1" applyAlignment="1">
      <alignment horizontal="center" vertical="center" wrapText="1"/>
    </xf>
    <xf numFmtId="0" fontId="2" fillId="2" borderId="23" xfId="2" applyFont="1" applyFill="1" applyBorder="1" applyAlignment="1">
      <alignment horizontal="center" vertical="center" wrapText="1"/>
    </xf>
    <xf numFmtId="49" fontId="6" fillId="2" borderId="35" xfId="2" applyNumberFormat="1" applyFont="1" applyFill="1" applyBorder="1" applyAlignment="1">
      <alignment horizontal="center" vertical="center" wrapText="1"/>
    </xf>
    <xf numFmtId="49" fontId="6" fillId="2" borderId="36" xfId="2" applyNumberFormat="1" applyFont="1" applyFill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49" fontId="9" fillId="0" borderId="24" xfId="2" applyNumberFormat="1" applyFont="1" applyBorder="1" applyAlignment="1">
      <alignment horizontal="center" vertical="center" textRotation="90"/>
    </xf>
    <xf numFmtId="49" fontId="9" fillId="0" borderId="13" xfId="2" applyNumberFormat="1" applyFont="1" applyBorder="1" applyAlignment="1">
      <alignment horizontal="center" vertical="center" textRotation="90"/>
    </xf>
    <xf numFmtId="49" fontId="2" fillId="3" borderId="24" xfId="2" applyNumberFormat="1" applyFont="1" applyFill="1" applyBorder="1" applyAlignment="1">
      <alignment horizontal="center" vertical="center"/>
    </xf>
    <xf numFmtId="49" fontId="2" fillId="3" borderId="13" xfId="2" applyNumberFormat="1" applyFont="1" applyFill="1" applyBorder="1" applyAlignment="1">
      <alignment horizontal="center" vertical="center"/>
    </xf>
    <xf numFmtId="49" fontId="9" fillId="3" borderId="4" xfId="2" applyNumberFormat="1" applyFont="1" applyFill="1" applyBorder="1" applyAlignment="1">
      <alignment horizontal="center" vertical="center" wrapText="1"/>
    </xf>
    <xf numFmtId="49" fontId="9" fillId="3" borderId="32" xfId="2" applyNumberFormat="1" applyFont="1" applyFill="1" applyBorder="1" applyAlignment="1">
      <alignment horizontal="center" vertical="center" wrapText="1"/>
    </xf>
    <xf numFmtId="49" fontId="9" fillId="3" borderId="33" xfId="2" applyNumberFormat="1" applyFont="1" applyFill="1" applyBorder="1" applyAlignment="1">
      <alignment horizontal="center" vertical="center" wrapText="1"/>
    </xf>
    <xf numFmtId="49" fontId="9" fillId="3" borderId="34" xfId="2" applyNumberFormat="1" applyFont="1" applyFill="1" applyBorder="1" applyAlignment="1">
      <alignment horizontal="center" vertical="center" wrapText="1"/>
    </xf>
    <xf numFmtId="49" fontId="9" fillId="3" borderId="24" xfId="2" applyNumberFormat="1" applyFont="1" applyFill="1" applyBorder="1" applyAlignment="1">
      <alignment horizontal="center" vertical="center" wrapText="1"/>
    </xf>
    <xf numFmtId="49" fontId="9" fillId="3" borderId="13" xfId="2" applyNumberFormat="1" applyFont="1" applyFill="1" applyBorder="1" applyAlignment="1">
      <alignment horizontal="center" vertical="center" wrapText="1"/>
    </xf>
    <xf numFmtId="2" fontId="2" fillId="0" borderId="24" xfId="2" applyNumberFormat="1" applyFont="1" applyBorder="1" applyAlignment="1">
      <alignment horizontal="right" vertical="center" indent="1"/>
    </xf>
    <xf numFmtId="2" fontId="2" fillId="0" borderId="13" xfId="2" applyNumberFormat="1" applyFont="1" applyBorder="1" applyAlignment="1">
      <alignment horizontal="right" vertical="center" indent="1"/>
    </xf>
    <xf numFmtId="49" fontId="9" fillId="3" borderId="3" xfId="2" applyNumberFormat="1" applyFont="1" applyFill="1" applyBorder="1" applyAlignment="1">
      <alignment horizontal="center" vertical="center" textRotation="90" wrapText="1"/>
    </xf>
    <xf numFmtId="49" fontId="9" fillId="3" borderId="12" xfId="2" applyNumberFormat="1" applyFont="1" applyFill="1" applyBorder="1" applyAlignment="1">
      <alignment horizontal="center" vertical="center" textRotation="90" wrapText="1"/>
    </xf>
    <xf numFmtId="0" fontId="6" fillId="2" borderId="22" xfId="2" applyFont="1" applyFill="1" applyBorder="1" applyAlignment="1">
      <alignment horizontal="center" vertical="center" wrapText="1"/>
    </xf>
    <xf numFmtId="49" fontId="15" fillId="3" borderId="3" xfId="2" applyNumberFormat="1" applyFont="1" applyFill="1" applyBorder="1" applyAlignment="1">
      <alignment horizontal="center" vertical="center"/>
    </xf>
    <xf numFmtId="49" fontId="15" fillId="3" borderId="12" xfId="2" applyNumberFormat="1" applyFont="1" applyFill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 wrapText="1"/>
    </xf>
    <xf numFmtId="49" fontId="9" fillId="0" borderId="12" xfId="2" applyNumberFormat="1" applyFont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/>
    </xf>
    <xf numFmtId="0" fontId="20" fillId="5" borderId="16" xfId="0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0" fillId="5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" fillId="0" borderId="3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center" wrapText="1"/>
    </xf>
    <xf numFmtId="49" fontId="6" fillId="2" borderId="3" xfId="2" applyNumberFormat="1" applyFont="1" applyFill="1" applyBorder="1" applyAlignment="1">
      <alignment horizontal="center" vertical="center" textRotation="90" wrapText="1"/>
    </xf>
    <xf numFmtId="49" fontId="6" fillId="2" borderId="7" xfId="2" applyNumberFormat="1" applyFont="1" applyFill="1" applyBorder="1" applyAlignment="1">
      <alignment horizontal="center" vertical="center" textRotation="90" wrapText="1"/>
    </xf>
    <xf numFmtId="49" fontId="6" fillId="2" borderId="10" xfId="2" applyNumberFormat="1" applyFont="1" applyFill="1" applyBorder="1" applyAlignment="1">
      <alignment horizontal="center" vertical="center" textRotation="90" wrapText="1"/>
    </xf>
    <xf numFmtId="49" fontId="6" fillId="2" borderId="4" xfId="2" applyNumberFormat="1" applyFont="1" applyFill="1" applyBorder="1" applyAlignment="1">
      <alignment horizontal="center" vertical="center" wrapText="1"/>
    </xf>
    <xf numFmtId="49" fontId="6" fillId="2" borderId="8" xfId="2" applyNumberFormat="1" applyFont="1" applyFill="1" applyBorder="1" applyAlignment="1">
      <alignment horizontal="center" vertical="center" wrapText="1"/>
    </xf>
    <xf numFmtId="49" fontId="6" fillId="2" borderId="11" xfId="2" applyNumberFormat="1" applyFont="1" applyFill="1" applyBorder="1" applyAlignment="1">
      <alignment horizontal="center" vertical="center" wrapText="1"/>
    </xf>
    <xf numFmtId="49" fontId="9" fillId="0" borderId="3" xfId="2" applyNumberFormat="1" applyFont="1" applyBorder="1" applyAlignment="1">
      <alignment horizontal="center" vertical="center" textRotation="90"/>
    </xf>
    <xf numFmtId="49" fontId="9" fillId="0" borderId="7" xfId="2" applyNumberFormat="1" applyFont="1" applyBorder="1" applyAlignment="1">
      <alignment horizontal="center" vertical="center" textRotation="90"/>
    </xf>
    <xf numFmtId="49" fontId="9" fillId="0" borderId="12" xfId="2" applyNumberFormat="1" applyFont="1" applyBorder="1" applyAlignment="1">
      <alignment horizontal="center" vertical="center" textRotation="90"/>
    </xf>
    <xf numFmtId="49" fontId="9" fillId="0" borderId="41" xfId="2" applyNumberFormat="1" applyFont="1" applyBorder="1" applyAlignment="1">
      <alignment horizontal="center" vertical="center" textRotation="90"/>
    </xf>
    <xf numFmtId="49" fontId="6" fillId="2" borderId="5" xfId="2" applyNumberFormat="1" applyFont="1" applyFill="1" applyBorder="1" applyAlignment="1">
      <alignment horizontal="center" vertical="center" wrapText="1"/>
    </xf>
    <xf numFmtId="49" fontId="6" fillId="2" borderId="0" xfId="2" applyNumberFormat="1" applyFont="1" applyFill="1" applyAlignment="1">
      <alignment horizontal="center" vertical="center" wrapText="1"/>
    </xf>
    <xf numFmtId="49" fontId="6" fillId="2" borderId="1" xfId="2" applyNumberFormat="1" applyFont="1" applyFill="1" applyBorder="1" applyAlignment="1">
      <alignment horizontal="center" vertical="center" wrapText="1"/>
    </xf>
    <xf numFmtId="49" fontId="6" fillId="2" borderId="26" xfId="2" applyNumberFormat="1" applyFont="1" applyFill="1" applyBorder="1" applyAlignment="1">
      <alignment horizontal="center" vertical="center" wrapText="1"/>
    </xf>
    <xf numFmtId="49" fontId="6" fillId="2" borderId="27" xfId="2" applyNumberFormat="1" applyFont="1" applyFill="1" applyBorder="1" applyAlignment="1">
      <alignment horizontal="center" vertical="center" wrapText="1"/>
    </xf>
    <xf numFmtId="49" fontId="6" fillId="2" borderId="28" xfId="2" applyNumberFormat="1" applyFont="1" applyFill="1" applyBorder="1" applyAlignment="1">
      <alignment horizontal="center" vertical="center" wrapText="1"/>
    </xf>
    <xf numFmtId="49" fontId="10" fillId="3" borderId="30" xfId="2" applyNumberFormat="1" applyFont="1" applyFill="1" applyBorder="1" applyAlignment="1">
      <alignment horizontal="center" vertical="center" textRotation="90"/>
    </xf>
    <xf numFmtId="49" fontId="10" fillId="3" borderId="7" xfId="2" applyNumberFormat="1" applyFont="1" applyFill="1" applyBorder="1" applyAlignment="1">
      <alignment horizontal="center" vertical="center" textRotation="90"/>
    </xf>
    <xf numFmtId="49" fontId="10" fillId="3" borderId="12" xfId="2" applyNumberFormat="1" applyFont="1" applyFill="1" applyBorder="1" applyAlignment="1">
      <alignment horizontal="center" vertical="center" textRotation="90"/>
    </xf>
    <xf numFmtId="49" fontId="6" fillId="2" borderId="3" xfId="2" applyNumberFormat="1" applyFont="1" applyFill="1" applyBorder="1" applyAlignment="1">
      <alignment horizontal="center" vertical="center" wrapText="1"/>
    </xf>
    <xf numFmtId="49" fontId="6" fillId="2" borderId="7" xfId="2" applyNumberFormat="1" applyFont="1" applyFill="1" applyBorder="1" applyAlignment="1">
      <alignment horizontal="center" vertical="center" wrapText="1"/>
    </xf>
    <xf numFmtId="49" fontId="6" fillId="2" borderId="10" xfId="2" applyNumberFormat="1" applyFont="1" applyFill="1" applyBorder="1" applyAlignment="1">
      <alignment horizontal="center" vertical="center" wrapText="1"/>
    </xf>
    <xf numFmtId="49" fontId="10" fillId="3" borderId="3" xfId="2" applyNumberFormat="1" applyFont="1" applyFill="1" applyBorder="1" applyAlignment="1">
      <alignment horizontal="center" vertical="center" textRotation="90"/>
    </xf>
    <xf numFmtId="49" fontId="9" fillId="3" borderId="3" xfId="2" applyNumberFormat="1" applyFont="1" applyFill="1" applyBorder="1" applyAlignment="1">
      <alignment horizontal="center" vertical="center" wrapText="1"/>
    </xf>
    <xf numFmtId="49" fontId="9" fillId="3" borderId="7" xfId="2" applyNumberFormat="1" applyFont="1" applyFill="1" applyBorder="1" applyAlignment="1">
      <alignment horizontal="center" vertical="center" wrapText="1"/>
    </xf>
    <xf numFmtId="49" fontId="9" fillId="3" borderId="12" xfId="2" applyNumberFormat="1" applyFont="1" applyFill="1" applyBorder="1" applyAlignment="1">
      <alignment horizontal="center" vertical="center" wrapText="1"/>
    </xf>
    <xf numFmtId="49" fontId="9" fillId="3" borderId="41" xfId="2" applyNumberFormat="1" applyFont="1" applyFill="1" applyBorder="1" applyAlignment="1">
      <alignment horizontal="center" vertical="center" wrapText="1"/>
    </xf>
  </cellXfs>
  <cellStyles count="10">
    <cellStyle name="Гиперссылка" xfId="8" builtinId="8"/>
    <cellStyle name="Денежный 2" xfId="3" xr:uid="{00000000-0005-0000-0000-000001000000}"/>
    <cellStyle name="Обычный" xfId="0" builtinId="0"/>
    <cellStyle name="Обычный 2" xfId="4" xr:uid="{00000000-0005-0000-0000-000003000000}"/>
    <cellStyle name="Обычный 3" xfId="2" xr:uid="{00000000-0005-0000-0000-000004000000}"/>
    <cellStyle name="Обычный 4" xfId="5" xr:uid="{00000000-0005-0000-0000-000005000000}"/>
    <cellStyle name="Обычный 5" xfId="6" xr:uid="{00000000-0005-0000-0000-000006000000}"/>
    <cellStyle name="Обычный 5 2" xfId="7" xr:uid="{00000000-0005-0000-0000-000007000000}"/>
    <cellStyle name="Процентный" xfId="1" builtinId="5"/>
    <cellStyle name="Финансовый" xfId="9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3" Type="http://schemas.openxmlformats.org/officeDocument/2006/relationships/image" Target="../media/image2.png"/><Relationship Id="rId7" Type="http://schemas.openxmlformats.org/officeDocument/2006/relationships/image" Target="../media/image6.jpeg"/><Relationship Id="rId2" Type="http://schemas.openxmlformats.org/officeDocument/2006/relationships/image" Target="../media/image1.png"/><Relationship Id="rId1" Type="http://schemas.openxmlformats.org/officeDocument/2006/relationships/hyperlink" Target="http://lumix-r.ru/?page_id=507" TargetMode="Externa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jpe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g"/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260350</xdr:colOff>
      <xdr:row>0</xdr:row>
      <xdr:rowOff>15582</xdr:rowOff>
    </xdr:from>
    <xdr:to>
      <xdr:col>10</xdr:col>
      <xdr:colOff>593090</xdr:colOff>
      <xdr:row>4</xdr:row>
      <xdr:rowOff>212973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710" y="53682"/>
          <a:ext cx="965200" cy="959391"/>
        </a:xfrm>
        <a:prstGeom prst="rect">
          <a:avLst/>
        </a:prstGeom>
      </xdr:spPr>
    </xdr:pic>
    <xdr:clientData/>
  </xdr:twoCellAnchor>
  <xdr:twoCellAnchor editAs="oneCell">
    <xdr:from>
      <xdr:col>2</xdr:col>
      <xdr:colOff>2090227</xdr:colOff>
      <xdr:row>17</xdr:row>
      <xdr:rowOff>116320</xdr:rowOff>
    </xdr:from>
    <xdr:to>
      <xdr:col>6</xdr:col>
      <xdr:colOff>468832</xdr:colOff>
      <xdr:row>23</xdr:row>
      <xdr:rowOff>168267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27EDC2D8-E31E-4AFB-B9A4-3FDD3A355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184439" flipH="1">
          <a:off x="3296727" y="7634720"/>
          <a:ext cx="2099705" cy="1042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472440</xdr:rowOff>
    </xdr:from>
    <xdr:to>
      <xdr:col>2</xdr:col>
      <xdr:colOff>144780</xdr:colOff>
      <xdr:row>11</xdr:row>
      <xdr:rowOff>222731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AFDADF3D-79D1-43F7-994E-B51A7BC6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22220"/>
          <a:ext cx="1226820" cy="1274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299720</xdr:colOff>
      <xdr:row>17</xdr:row>
      <xdr:rowOff>144780</xdr:rowOff>
    </xdr:from>
    <xdr:to>
      <xdr:col>2</xdr:col>
      <xdr:colOff>1224280</xdr:colOff>
      <xdr:row>24</xdr:row>
      <xdr:rowOff>107728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BFF53313-86A2-45DA-9298-1DC727E87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220" y="7663180"/>
          <a:ext cx="2067560" cy="113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327660</xdr:rowOff>
    </xdr:from>
    <xdr:to>
      <xdr:col>2</xdr:col>
      <xdr:colOff>0</xdr:colOff>
      <xdr:row>15</xdr:row>
      <xdr:rowOff>602726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533AAE2F-7EDE-4FBB-8676-B5125FC0B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6149340"/>
          <a:ext cx="1074420" cy="1037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200660</xdr:colOff>
      <xdr:row>24</xdr:row>
      <xdr:rowOff>133598</xdr:rowOff>
    </xdr:from>
    <xdr:to>
      <xdr:col>2</xdr:col>
      <xdr:colOff>967864</xdr:colOff>
      <xdr:row>39</xdr:row>
      <xdr:rowOff>21279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DFE133F-4742-4F4F-9227-E3273C0DB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8850878"/>
          <a:ext cx="1841624" cy="2516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1069608</xdr:colOff>
      <xdr:row>24</xdr:row>
      <xdr:rowOff>147321</xdr:rowOff>
    </xdr:from>
    <xdr:to>
      <xdr:col>4</xdr:col>
      <xdr:colOff>356635</xdr:colOff>
      <xdr:row>39</xdr:row>
      <xdr:rowOff>29658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B0B02BDE-2D31-4A3D-ABA5-2087B74F8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7368" y="8864601"/>
          <a:ext cx="1809247" cy="25112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</xdr:colOff>
      <xdr:row>12</xdr:row>
      <xdr:rowOff>45721</xdr:rowOff>
    </xdr:from>
    <xdr:to>
      <xdr:col>1</xdr:col>
      <xdr:colOff>1015397</xdr:colOff>
      <xdr:row>14</xdr:row>
      <xdr:rowOff>251461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235786E-49ED-4F0B-9D5E-F4AF3B708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381501"/>
          <a:ext cx="1000157" cy="1729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127001</xdr:colOff>
      <xdr:row>16</xdr:row>
      <xdr:rowOff>43996</xdr:rowOff>
    </xdr:from>
    <xdr:to>
      <xdr:col>10</xdr:col>
      <xdr:colOff>622300</xdr:colOff>
      <xdr:row>26</xdr:row>
      <xdr:rowOff>12133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ADD4DF14-8E2C-0498-4761-DD759FD53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197601" y="7371896"/>
          <a:ext cx="1803399" cy="1682637"/>
        </a:xfrm>
        <a:prstGeom prst="rect">
          <a:avLst/>
        </a:prstGeom>
      </xdr:spPr>
    </xdr:pic>
    <xdr:clientData/>
  </xdr:twoCellAnchor>
  <xdr:twoCellAnchor editAs="oneCell">
    <xdr:from>
      <xdr:col>4</xdr:col>
      <xdr:colOff>487921</xdr:colOff>
      <xdr:row>24</xdr:row>
      <xdr:rowOff>134620</xdr:rowOff>
    </xdr:from>
    <xdr:to>
      <xdr:col>10</xdr:col>
      <xdr:colOff>475167</xdr:colOff>
      <xdr:row>39</xdr:row>
      <xdr:rowOff>15240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6C58BC3F-D696-45F3-A2D4-6866855AE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7901" y="8851900"/>
          <a:ext cx="3248606" cy="2509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330200</xdr:colOff>
      <xdr:row>19</xdr:row>
      <xdr:rowOff>152400</xdr:rowOff>
    </xdr:from>
    <xdr:to>
      <xdr:col>9</xdr:col>
      <xdr:colOff>50800</xdr:colOff>
      <xdr:row>22</xdr:row>
      <xdr:rowOff>12700</xdr:rowOff>
    </xdr:to>
    <xdr:sp macro="" textlink="">
      <xdr:nvSpPr>
        <xdr:cNvPr id="11" name="Кольцо 10">
          <a:extLst>
            <a:ext uri="{FF2B5EF4-FFF2-40B4-BE49-F238E27FC236}">
              <a16:creationId xmlns:a16="http://schemas.microsoft.com/office/drawing/2014/main" id="{FBC54C9D-7C0A-6745-956B-7A12EEA14F92}"/>
            </a:ext>
          </a:extLst>
        </xdr:cNvPr>
        <xdr:cNvSpPr/>
      </xdr:nvSpPr>
      <xdr:spPr>
        <a:xfrm>
          <a:off x="6400800" y="8001000"/>
          <a:ext cx="330200" cy="355600"/>
        </a:xfrm>
        <a:prstGeom prst="donut">
          <a:avLst>
            <a:gd name="adj" fmla="val 4491"/>
          </a:avLst>
        </a:prstGeom>
        <a:ln>
          <a:solidFill>
            <a:srgbClr val="FF0000"/>
          </a:solidFill>
        </a:ln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241300</xdr:colOff>
      <xdr:row>16</xdr:row>
      <xdr:rowOff>76200</xdr:rowOff>
    </xdr:from>
    <xdr:to>
      <xdr:col>10</xdr:col>
      <xdr:colOff>622300</xdr:colOff>
      <xdr:row>17</xdr:row>
      <xdr:rowOff>76200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073A9DA-D64B-4E5E-317D-1A1A3057CFFB}"/>
            </a:ext>
          </a:extLst>
        </xdr:cNvPr>
        <xdr:cNvSpPr txBox="1"/>
      </xdr:nvSpPr>
      <xdr:spPr>
        <a:xfrm>
          <a:off x="6311900" y="7404100"/>
          <a:ext cx="1689100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/>
            <a:t>ПОДВЕСНОЙ</a:t>
          </a:r>
          <a:r>
            <a:rPr lang="ru-RU" sz="1100" baseline="0"/>
            <a:t> ВАРИАНТ</a:t>
          </a:r>
          <a:endParaRPr lang="ru-RU" sz="1100"/>
        </a:p>
      </xdr:txBody>
    </xdr:sp>
    <xdr:clientData/>
  </xdr:twoCellAnchor>
  <xdr:twoCellAnchor>
    <xdr:from>
      <xdr:col>9</xdr:col>
      <xdr:colOff>241300</xdr:colOff>
      <xdr:row>17</xdr:row>
      <xdr:rowOff>63500</xdr:rowOff>
    </xdr:from>
    <xdr:to>
      <xdr:col>9</xdr:col>
      <xdr:colOff>571500</xdr:colOff>
      <xdr:row>19</xdr:row>
      <xdr:rowOff>88900</xdr:rowOff>
    </xdr:to>
    <xdr:sp macro="" textlink="">
      <xdr:nvSpPr>
        <xdr:cNvPr id="10" name="Кольцо 9">
          <a:extLst>
            <a:ext uri="{FF2B5EF4-FFF2-40B4-BE49-F238E27FC236}">
              <a16:creationId xmlns:a16="http://schemas.microsoft.com/office/drawing/2014/main" id="{37F281B0-EBAD-C345-858F-F3B07823A689}"/>
            </a:ext>
          </a:extLst>
        </xdr:cNvPr>
        <xdr:cNvSpPr/>
      </xdr:nvSpPr>
      <xdr:spPr>
        <a:xfrm>
          <a:off x="6921500" y="7581900"/>
          <a:ext cx="330200" cy="355600"/>
        </a:xfrm>
        <a:prstGeom prst="donut">
          <a:avLst>
            <a:gd name="adj" fmla="val 4491"/>
          </a:avLst>
        </a:prstGeom>
        <a:ln>
          <a:solidFill>
            <a:srgbClr val="FF0000"/>
          </a:solidFill>
        </a:ln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3</xdr:row>
      <xdr:rowOff>95250</xdr:rowOff>
    </xdr:from>
    <xdr:to>
      <xdr:col>2</xdr:col>
      <xdr:colOff>180975</xdr:colOff>
      <xdr:row>3</xdr:row>
      <xdr:rowOff>257175</xdr:rowOff>
    </xdr:to>
    <xdr:sp macro="" textlink="">
      <xdr:nvSpPr>
        <xdr:cNvPr id="2" name="Стрелка вправо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09650" y="676275"/>
          <a:ext cx="114300" cy="16192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</xdr:col>
      <xdr:colOff>76200</xdr:colOff>
      <xdr:row>3</xdr:row>
      <xdr:rowOff>57150</xdr:rowOff>
    </xdr:from>
    <xdr:to>
      <xdr:col>4</xdr:col>
      <xdr:colOff>190500</xdr:colOff>
      <xdr:row>3</xdr:row>
      <xdr:rowOff>219075</xdr:rowOff>
    </xdr:to>
    <xdr:sp macro="" textlink="">
      <xdr:nvSpPr>
        <xdr:cNvPr id="4" name="Стрелка вправо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086100" y="638175"/>
          <a:ext cx="114300" cy="16192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66675</xdr:colOff>
      <xdr:row>3</xdr:row>
      <xdr:rowOff>85725</xdr:rowOff>
    </xdr:from>
    <xdr:to>
      <xdr:col>6</xdr:col>
      <xdr:colOff>180975</xdr:colOff>
      <xdr:row>3</xdr:row>
      <xdr:rowOff>247650</xdr:rowOff>
    </xdr:to>
    <xdr:sp macro="" textlink="">
      <xdr:nvSpPr>
        <xdr:cNvPr id="5" name="Стрелка вправо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181600" y="666750"/>
          <a:ext cx="114300" cy="16192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266700</xdr:colOff>
      <xdr:row>6</xdr:row>
      <xdr:rowOff>38100</xdr:rowOff>
    </xdr:from>
    <xdr:to>
      <xdr:col>3</xdr:col>
      <xdr:colOff>485775</xdr:colOff>
      <xdr:row>6</xdr:row>
      <xdr:rowOff>142875</xdr:rowOff>
    </xdr:to>
    <xdr:sp macro="" textlink="">
      <xdr:nvSpPr>
        <xdr:cNvPr id="8" name="Стрелка вниз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514600" y="1485900"/>
          <a:ext cx="219075" cy="104775"/>
        </a:xfrm>
        <a:prstGeom prst="down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</xdr:col>
      <xdr:colOff>323850</xdr:colOff>
      <xdr:row>6</xdr:row>
      <xdr:rowOff>47625</xdr:rowOff>
    </xdr:from>
    <xdr:to>
      <xdr:col>5</xdr:col>
      <xdr:colOff>542925</xdr:colOff>
      <xdr:row>6</xdr:row>
      <xdr:rowOff>152400</xdr:rowOff>
    </xdr:to>
    <xdr:sp macro="" textlink="">
      <xdr:nvSpPr>
        <xdr:cNvPr id="10" name="Стрелка вниз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591050" y="1495425"/>
          <a:ext cx="219075" cy="104775"/>
        </a:xfrm>
        <a:prstGeom prst="down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342900</xdr:colOff>
      <xdr:row>6</xdr:row>
      <xdr:rowOff>38100</xdr:rowOff>
    </xdr:from>
    <xdr:to>
      <xdr:col>9</xdr:col>
      <xdr:colOff>561975</xdr:colOff>
      <xdr:row>6</xdr:row>
      <xdr:rowOff>142875</xdr:rowOff>
    </xdr:to>
    <xdr:sp macro="" textlink="">
      <xdr:nvSpPr>
        <xdr:cNvPr id="11" name="Стрелка вниз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724525" y="1485900"/>
          <a:ext cx="219075" cy="104775"/>
        </a:xfrm>
        <a:prstGeom prst="down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11</xdr:col>
      <xdr:colOff>400050</xdr:colOff>
      <xdr:row>6</xdr:row>
      <xdr:rowOff>47625</xdr:rowOff>
    </xdr:from>
    <xdr:to>
      <xdr:col>11</xdr:col>
      <xdr:colOff>619125</xdr:colOff>
      <xdr:row>6</xdr:row>
      <xdr:rowOff>152400</xdr:rowOff>
    </xdr:to>
    <xdr:sp macro="" textlink="">
      <xdr:nvSpPr>
        <xdr:cNvPr id="12" name="Стрелка вниз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6886575" y="1495425"/>
          <a:ext cx="219075" cy="104775"/>
        </a:xfrm>
        <a:prstGeom prst="down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13</xdr:col>
      <xdr:colOff>314325</xdr:colOff>
      <xdr:row>6</xdr:row>
      <xdr:rowOff>38100</xdr:rowOff>
    </xdr:from>
    <xdr:to>
      <xdr:col>13</xdr:col>
      <xdr:colOff>533400</xdr:colOff>
      <xdr:row>6</xdr:row>
      <xdr:rowOff>142875</xdr:rowOff>
    </xdr:to>
    <xdr:sp macro="" textlink="">
      <xdr:nvSpPr>
        <xdr:cNvPr id="13" name="Стрелка вниз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7991475" y="1485900"/>
          <a:ext cx="219075" cy="104775"/>
        </a:xfrm>
        <a:prstGeom prst="down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10</xdr:col>
      <xdr:colOff>47625</xdr:colOff>
      <xdr:row>3</xdr:row>
      <xdr:rowOff>123825</xdr:rowOff>
    </xdr:from>
    <xdr:to>
      <xdr:col>10</xdr:col>
      <xdr:colOff>161925</xdr:colOff>
      <xdr:row>3</xdr:row>
      <xdr:rowOff>285750</xdr:rowOff>
    </xdr:to>
    <xdr:sp macro="" textlink="">
      <xdr:nvSpPr>
        <xdr:cNvPr id="14" name="Стрелка вправо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6334125" y="704850"/>
          <a:ext cx="114300" cy="16192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12</xdr:col>
      <xdr:colOff>38100</xdr:colOff>
      <xdr:row>3</xdr:row>
      <xdr:rowOff>123825</xdr:rowOff>
    </xdr:from>
    <xdr:to>
      <xdr:col>12</xdr:col>
      <xdr:colOff>152400</xdr:colOff>
      <xdr:row>3</xdr:row>
      <xdr:rowOff>285750</xdr:rowOff>
    </xdr:to>
    <xdr:sp macro="" textlink="">
      <xdr:nvSpPr>
        <xdr:cNvPr id="15" name="Стрелка вправо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7515225" y="704850"/>
          <a:ext cx="114300" cy="16192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</xdr:col>
      <xdr:colOff>38100</xdr:colOff>
      <xdr:row>18</xdr:row>
      <xdr:rowOff>142875</xdr:rowOff>
    </xdr:from>
    <xdr:to>
      <xdr:col>1</xdr:col>
      <xdr:colOff>856655</xdr:colOff>
      <xdr:row>18</xdr:row>
      <xdr:rowOff>727120</xdr:rowOff>
    </xdr:to>
    <xdr:pic>
      <xdr:nvPicPr>
        <xdr:cNvPr id="16" name="Рисунок 15" descr="11-10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876925"/>
          <a:ext cx="818555" cy="584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342900</xdr:colOff>
      <xdr:row>6</xdr:row>
      <xdr:rowOff>38100</xdr:rowOff>
    </xdr:from>
    <xdr:to>
      <xdr:col>7</xdr:col>
      <xdr:colOff>561975</xdr:colOff>
      <xdr:row>6</xdr:row>
      <xdr:rowOff>142875</xdr:rowOff>
    </xdr:to>
    <xdr:sp macro="" textlink="">
      <xdr:nvSpPr>
        <xdr:cNvPr id="19" name="Стрелка вниз 10">
          <a:extLst>
            <a:ext uri="{FF2B5EF4-FFF2-40B4-BE49-F238E27FC236}">
              <a16:creationId xmlns:a16="http://schemas.microsoft.com/office/drawing/2014/main" id="{04BEF791-21DE-4232-8D82-3047667FC924}"/>
            </a:ext>
          </a:extLst>
        </xdr:cNvPr>
        <xdr:cNvSpPr/>
      </xdr:nvSpPr>
      <xdr:spPr>
        <a:xfrm>
          <a:off x="5867400" y="1470660"/>
          <a:ext cx="219075" cy="104775"/>
        </a:xfrm>
        <a:prstGeom prst="down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47625</xdr:colOff>
      <xdr:row>3</xdr:row>
      <xdr:rowOff>123825</xdr:rowOff>
    </xdr:from>
    <xdr:to>
      <xdr:col>8</xdr:col>
      <xdr:colOff>161925</xdr:colOff>
      <xdr:row>3</xdr:row>
      <xdr:rowOff>285750</xdr:rowOff>
    </xdr:to>
    <xdr:sp macro="" textlink="">
      <xdr:nvSpPr>
        <xdr:cNvPr id="20" name="Стрелка вправо 13">
          <a:extLst>
            <a:ext uri="{FF2B5EF4-FFF2-40B4-BE49-F238E27FC236}">
              <a16:creationId xmlns:a16="http://schemas.microsoft.com/office/drawing/2014/main" id="{A9B02DAA-DDBF-41A6-BFE2-6819AB81D771}"/>
            </a:ext>
          </a:extLst>
        </xdr:cNvPr>
        <xdr:cNvSpPr/>
      </xdr:nvSpPr>
      <xdr:spPr>
        <a:xfrm>
          <a:off x="6501765" y="695325"/>
          <a:ext cx="114300" cy="16192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1</xdr:col>
      <xdr:colOff>242964</xdr:colOff>
      <xdr:row>17</xdr:row>
      <xdr:rowOff>35495</xdr:rowOff>
    </xdr:from>
    <xdr:to>
      <xdr:col>1</xdr:col>
      <xdr:colOff>789298</xdr:colOff>
      <xdr:row>18</xdr:row>
      <xdr:rowOff>46011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F62CBFE0-28CC-44AA-87CF-F97550881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740659">
          <a:off x="80343" y="4290056"/>
          <a:ext cx="947776" cy="546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161490</xdr:colOff>
      <xdr:row>9</xdr:row>
      <xdr:rowOff>319983</xdr:rowOff>
    </xdr:from>
    <xdr:to>
      <xdr:col>2</xdr:col>
      <xdr:colOff>49905</xdr:colOff>
      <xdr:row>11</xdr:row>
      <xdr:rowOff>166138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CB24944E-DCB1-4127-A841-F4449A26B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740659">
          <a:off x="-26930" y="3144923"/>
          <a:ext cx="1141555" cy="658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</xdr:colOff>
      <xdr:row>5</xdr:row>
      <xdr:rowOff>350521</xdr:rowOff>
    </xdr:from>
    <xdr:to>
      <xdr:col>2</xdr:col>
      <xdr:colOff>110811</xdr:colOff>
      <xdr:row>6</xdr:row>
      <xdr:rowOff>586741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E948C125-F2CF-411B-9F27-5A292466F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1554481"/>
          <a:ext cx="926151" cy="967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457200</xdr:colOff>
      <xdr:row>13</xdr:row>
      <xdr:rowOff>18991</xdr:rowOff>
    </xdr:from>
    <xdr:to>
      <xdr:col>10</xdr:col>
      <xdr:colOff>190500</xdr:colOff>
      <xdr:row>31</xdr:row>
      <xdr:rowOff>127781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9D56B24-1C9B-4ED1-9AE5-61FD0CC06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" y="6175951"/>
          <a:ext cx="5722620" cy="32177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%20&#1089;&#1085;&#1080;&#1078;&#1077;&#1085;&#1080;&#1077;%20&#1094;&#1077;&#1085;%20&#1051;&#1056;-8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Р-84"/>
      <sheetName val="размер-ТХ"/>
      <sheetName val="классификатор"/>
    </sheetNames>
    <sheetDataSet>
      <sheetData sheetId="0">
        <row r="7">
          <cell r="X7">
            <v>4500</v>
          </cell>
        </row>
        <row r="8">
          <cell r="X8">
            <v>5000</v>
          </cell>
        </row>
        <row r="9">
          <cell r="X9">
            <v>6450</v>
          </cell>
        </row>
        <row r="10">
          <cell r="X10">
            <v>8500</v>
          </cell>
        </row>
        <row r="11">
          <cell r="X11">
            <v>17500</v>
          </cell>
        </row>
        <row r="12">
          <cell r="X12">
            <v>23800</v>
          </cell>
        </row>
        <row r="13">
          <cell r="X13">
            <v>28600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oject750959.tilda.ws/page9940109.html" TargetMode="External"/><Relationship Id="rId2" Type="http://schemas.openxmlformats.org/officeDocument/2006/relationships/hyperlink" Target="http://www.lumix-r.ru/" TargetMode="External"/><Relationship Id="rId1" Type="http://schemas.openxmlformats.org/officeDocument/2006/relationships/hyperlink" Target="mailto:Lumix-R@mail.ru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9"/>
  <sheetViews>
    <sheetView showGridLines="0" tabSelected="1" showRuler="0" view="pageLayout" zoomScaleNormal="100" zoomScaleSheetLayoutView="110" workbookViewId="0">
      <selection activeCell="C1" sqref="C1"/>
    </sheetView>
  </sheetViews>
  <sheetFormatPr defaultColWidth="9.109375" defaultRowHeight="13.2" x14ac:dyDescent="0.25"/>
  <cols>
    <col min="1" max="1" width="0.77734375" style="2" customWidth="1"/>
    <col min="2" max="2" width="15" style="2" customWidth="1"/>
    <col min="3" max="3" width="31.33203125" style="2" customWidth="1"/>
    <col min="4" max="4" width="3.77734375" style="2" customWidth="1"/>
    <col min="5" max="5" width="7.44140625" style="2" customWidth="1"/>
    <col min="6" max="6" width="6.109375" style="2" customWidth="1"/>
    <col min="7" max="7" width="8.109375" style="2" customWidth="1"/>
    <col min="8" max="8" width="6.77734375" style="2" customWidth="1"/>
    <col min="9" max="9" width="8" style="2" customWidth="1"/>
    <col min="10" max="10" width="9.109375" style="2" customWidth="1"/>
    <col min="11" max="11" width="13.109375" style="2" customWidth="1"/>
    <col min="12" max="55" width="11" style="2" customWidth="1"/>
    <col min="56" max="16384" width="9.109375" style="2"/>
  </cols>
  <sheetData>
    <row r="1" spans="1:12" s="34" customFormat="1" ht="15" customHeight="1" x14ac:dyDescent="0.25">
      <c r="D1" s="36"/>
      <c r="F1" s="56" t="s">
        <v>51</v>
      </c>
      <c r="I1" s="37"/>
      <c r="K1" s="35"/>
      <c r="L1" s="35"/>
    </row>
    <row r="2" spans="1:12" s="34" customFormat="1" ht="15" customHeight="1" x14ac:dyDescent="0.3">
      <c r="B2" s="105" t="s">
        <v>30</v>
      </c>
      <c r="D2" s="36"/>
      <c r="F2" s="108" t="s">
        <v>89</v>
      </c>
      <c r="G2" s="106" t="s">
        <v>111</v>
      </c>
      <c r="H2" s="107"/>
      <c r="I2" s="107"/>
      <c r="K2" s="35"/>
      <c r="L2" s="35"/>
    </row>
    <row r="3" spans="1:12" s="34" customFormat="1" ht="15" customHeight="1" x14ac:dyDescent="0.3">
      <c r="B3" s="57" t="s">
        <v>102</v>
      </c>
      <c r="D3" s="36"/>
      <c r="F3" s="108"/>
      <c r="G3" s="73" t="s">
        <v>110</v>
      </c>
      <c r="K3" s="35"/>
      <c r="L3" s="35"/>
    </row>
    <row r="4" spans="1:12" s="38" customFormat="1" ht="15" customHeight="1" thickBot="1" x14ac:dyDescent="0.25">
      <c r="B4" s="42"/>
      <c r="C4" s="31"/>
      <c r="D4" s="39"/>
      <c r="F4" s="56" t="s">
        <v>45</v>
      </c>
      <c r="H4" s="32"/>
      <c r="I4" s="1"/>
      <c r="J4" s="32"/>
      <c r="K4" s="33"/>
      <c r="L4" s="33"/>
    </row>
    <row r="5" spans="1:12" ht="21" customHeight="1" thickBot="1" x14ac:dyDescent="0.3">
      <c r="A5" s="1"/>
      <c r="B5" s="41" t="s">
        <v>31</v>
      </c>
      <c r="C5" s="40"/>
      <c r="D5" s="40"/>
      <c r="E5" s="40"/>
      <c r="F5" s="74" t="s">
        <v>53</v>
      </c>
      <c r="G5" s="58"/>
      <c r="H5" s="58"/>
      <c r="I5" s="58"/>
      <c r="J5" s="30"/>
    </row>
    <row r="6" spans="1:12" ht="21.75" customHeight="1" thickBot="1" x14ac:dyDescent="0.3">
      <c r="A6" s="1"/>
      <c r="B6" s="43" t="s">
        <v>0</v>
      </c>
      <c r="C6" s="3"/>
      <c r="D6" s="4"/>
      <c r="E6" s="5"/>
      <c r="F6" s="5"/>
      <c r="G6" s="5"/>
      <c r="H6" s="5"/>
      <c r="I6" s="5"/>
      <c r="J6" s="5"/>
      <c r="K6" s="6"/>
      <c r="L6" s="6"/>
    </row>
    <row r="7" spans="1:12" ht="25.5" customHeight="1" x14ac:dyDescent="0.25">
      <c r="A7" s="7"/>
      <c r="B7" s="124" t="s">
        <v>40</v>
      </c>
      <c r="C7" s="127" t="s">
        <v>2</v>
      </c>
      <c r="D7" s="115" t="s">
        <v>3</v>
      </c>
      <c r="E7" s="130" t="s">
        <v>4</v>
      </c>
      <c r="F7" s="115" t="s">
        <v>5</v>
      </c>
      <c r="G7" s="112" t="s">
        <v>32</v>
      </c>
      <c r="H7" s="115" t="s">
        <v>41</v>
      </c>
      <c r="I7" s="112" t="s">
        <v>42</v>
      </c>
      <c r="J7" s="115" t="s">
        <v>8</v>
      </c>
      <c r="K7" s="109" t="s">
        <v>54</v>
      </c>
      <c r="L7" s="6"/>
    </row>
    <row r="8" spans="1:12" ht="15" customHeight="1" x14ac:dyDescent="0.25">
      <c r="A8" s="7"/>
      <c r="B8" s="125"/>
      <c r="C8" s="128"/>
      <c r="D8" s="116"/>
      <c r="E8" s="131"/>
      <c r="F8" s="116"/>
      <c r="G8" s="113"/>
      <c r="H8" s="116"/>
      <c r="I8" s="113"/>
      <c r="J8" s="116"/>
      <c r="K8" s="110"/>
      <c r="L8" s="6"/>
    </row>
    <row r="9" spans="1:12" ht="15.75" customHeight="1" thickBot="1" x14ac:dyDescent="0.3">
      <c r="A9" s="9"/>
      <c r="B9" s="126"/>
      <c r="C9" s="129"/>
      <c r="D9" s="117"/>
      <c r="E9" s="132"/>
      <c r="F9" s="117"/>
      <c r="G9" s="114"/>
      <c r="H9" s="117"/>
      <c r="I9" s="114"/>
      <c r="J9" s="117"/>
      <c r="K9" s="111"/>
      <c r="L9" s="6"/>
    </row>
    <row r="10" spans="1:12" ht="60.45" customHeight="1" thickTop="1" x14ac:dyDescent="0.25">
      <c r="A10" s="1"/>
      <c r="B10" s="118"/>
      <c r="C10" s="84" t="s">
        <v>103</v>
      </c>
      <c r="D10" s="85" t="s">
        <v>26</v>
      </c>
      <c r="E10" s="86" t="s">
        <v>90</v>
      </c>
      <c r="F10" s="90">
        <v>17</v>
      </c>
      <c r="G10" s="91">
        <v>2100</v>
      </c>
      <c r="H10" s="87" t="s">
        <v>46</v>
      </c>
      <c r="I10" s="87" t="s">
        <v>86</v>
      </c>
      <c r="J10" s="87" t="s">
        <v>73</v>
      </c>
      <c r="K10" s="88">
        <f>'[1]ЛР-84'!$X$7</f>
        <v>4500</v>
      </c>
      <c r="L10" s="6"/>
    </row>
    <row r="11" spans="1:12" ht="60.45" customHeight="1" x14ac:dyDescent="0.25">
      <c r="A11" s="1"/>
      <c r="B11" s="119"/>
      <c r="C11" s="60" t="s">
        <v>104</v>
      </c>
      <c r="D11" s="68" t="s">
        <v>26</v>
      </c>
      <c r="E11" s="76" t="s">
        <v>90</v>
      </c>
      <c r="F11" s="92">
        <v>35</v>
      </c>
      <c r="G11" s="93">
        <v>4200</v>
      </c>
      <c r="H11" s="64" t="s">
        <v>46</v>
      </c>
      <c r="I11" s="64" t="s">
        <v>86</v>
      </c>
      <c r="J11" s="64" t="s">
        <v>73</v>
      </c>
      <c r="K11" s="79">
        <f>'[1]ЛР-84'!$X$8</f>
        <v>5000</v>
      </c>
      <c r="L11" s="6"/>
    </row>
    <row r="12" spans="1:12" ht="60.45" customHeight="1" thickBot="1" x14ac:dyDescent="0.3">
      <c r="A12" s="1"/>
      <c r="B12" s="120"/>
      <c r="C12" s="89" t="s">
        <v>105</v>
      </c>
      <c r="D12" s="52" t="s">
        <v>26</v>
      </c>
      <c r="E12" s="78" t="s">
        <v>91</v>
      </c>
      <c r="F12" s="94">
        <v>50</v>
      </c>
      <c r="G12" s="95">
        <v>6300</v>
      </c>
      <c r="H12" s="10" t="s">
        <v>46</v>
      </c>
      <c r="I12" s="10" t="s">
        <v>86</v>
      </c>
      <c r="J12" s="10" t="s">
        <v>73</v>
      </c>
      <c r="K12" s="81">
        <f>'[1]ЛР-84'!$X$9</f>
        <v>6450</v>
      </c>
      <c r="L12" s="6"/>
    </row>
    <row r="13" spans="1:12" ht="60.45" customHeight="1" thickTop="1" x14ac:dyDescent="0.25">
      <c r="A13" s="1"/>
      <c r="B13" s="121"/>
      <c r="C13" s="62" t="s">
        <v>106</v>
      </c>
      <c r="D13" s="82" t="s">
        <v>26</v>
      </c>
      <c r="E13" s="83" t="s">
        <v>91</v>
      </c>
      <c r="F13" s="96">
        <v>63</v>
      </c>
      <c r="G13" s="97">
        <v>9580</v>
      </c>
      <c r="H13" s="72" t="s">
        <v>44</v>
      </c>
      <c r="I13" s="72" t="s">
        <v>86</v>
      </c>
      <c r="J13" s="72" t="s">
        <v>73</v>
      </c>
      <c r="K13" s="80">
        <f>'[1]ЛР-84'!$X$10</f>
        <v>8500</v>
      </c>
      <c r="L13" s="6"/>
    </row>
    <row r="14" spans="1:12" ht="60.45" customHeight="1" x14ac:dyDescent="0.25">
      <c r="A14" s="1"/>
      <c r="B14" s="122"/>
      <c r="C14" s="60" t="s">
        <v>107</v>
      </c>
      <c r="D14" s="68" t="s">
        <v>26</v>
      </c>
      <c r="E14" s="76" t="s">
        <v>92</v>
      </c>
      <c r="F14" s="92">
        <v>125</v>
      </c>
      <c r="G14" s="98">
        <v>19160</v>
      </c>
      <c r="H14" s="64" t="s">
        <v>44</v>
      </c>
      <c r="I14" s="64" t="s">
        <v>86</v>
      </c>
      <c r="J14" s="64" t="s">
        <v>73</v>
      </c>
      <c r="K14" s="79">
        <f>'[1]ЛР-84'!$X$11</f>
        <v>17500</v>
      </c>
      <c r="L14" s="6"/>
    </row>
    <row r="15" spans="1:12" ht="60.45" customHeight="1" x14ac:dyDescent="0.25">
      <c r="A15" s="1"/>
      <c r="B15" s="122"/>
      <c r="C15" s="62" t="s">
        <v>108</v>
      </c>
      <c r="D15" s="53" t="s">
        <v>26</v>
      </c>
      <c r="E15" s="77" t="s">
        <v>93</v>
      </c>
      <c r="F15" s="99">
        <v>185</v>
      </c>
      <c r="G15" s="100">
        <v>28740</v>
      </c>
      <c r="H15" s="17" t="s">
        <v>44</v>
      </c>
      <c r="I15" s="17" t="s">
        <v>86</v>
      </c>
      <c r="J15" s="72" t="s">
        <v>73</v>
      </c>
      <c r="K15" s="80">
        <f>'[1]ЛР-84'!$X$12</f>
        <v>23800</v>
      </c>
      <c r="L15" s="6"/>
    </row>
    <row r="16" spans="1:12" ht="60.45" customHeight="1" thickBot="1" x14ac:dyDescent="0.3">
      <c r="A16" s="1"/>
      <c r="B16" s="123"/>
      <c r="C16" s="61" t="s">
        <v>109</v>
      </c>
      <c r="D16" s="52" t="s">
        <v>26</v>
      </c>
      <c r="E16" s="78" t="s">
        <v>94</v>
      </c>
      <c r="F16" s="94">
        <v>250</v>
      </c>
      <c r="G16" s="101">
        <v>38320</v>
      </c>
      <c r="H16" s="10" t="s">
        <v>44</v>
      </c>
      <c r="I16" s="10" t="s">
        <v>86</v>
      </c>
      <c r="J16" s="10" t="s">
        <v>73</v>
      </c>
      <c r="K16" s="81">
        <f>'[1]ЛР-84'!$X$13</f>
        <v>28600</v>
      </c>
      <c r="L16" s="11"/>
    </row>
    <row r="17" spans="1:12" ht="15" customHeight="1" thickTop="1" x14ac:dyDescent="0.25">
      <c r="A17" s="1"/>
      <c r="K17" s="8"/>
      <c r="L17" s="6"/>
    </row>
    <row r="18" spans="1:12" x14ac:dyDescent="0.25">
      <c r="K18" s="8"/>
      <c r="L18" s="6"/>
    </row>
    <row r="19" spans="1:12" x14ac:dyDescent="0.25">
      <c r="K19" s="8"/>
      <c r="L19" s="6"/>
    </row>
    <row r="20" spans="1:12" x14ac:dyDescent="0.25">
      <c r="K20" s="8"/>
      <c r="L20" s="6"/>
    </row>
    <row r="21" spans="1:12" x14ac:dyDescent="0.25">
      <c r="K21" s="8"/>
      <c r="L21" s="12"/>
    </row>
    <row r="22" spans="1:12" x14ac:dyDescent="0.25">
      <c r="K22" s="8"/>
      <c r="L22" s="6"/>
    </row>
    <row r="23" spans="1:12" x14ac:dyDescent="0.25">
      <c r="B23" s="13"/>
    </row>
    <row r="24" spans="1:12" s="13" customFormat="1" ht="14.25" customHeight="1" x14ac:dyDescent="0.3">
      <c r="K24" s="14"/>
      <c r="L24" s="14"/>
    </row>
    <row r="25" spans="1:12" s="13" customFormat="1" ht="14.25" customHeight="1" x14ac:dyDescent="0.3">
      <c r="K25" s="14"/>
      <c r="L25" s="14"/>
    </row>
    <row r="26" spans="1:12" s="13" customFormat="1" ht="14.25" customHeight="1" x14ac:dyDescent="0.3">
      <c r="K26" s="14"/>
      <c r="L26" s="14"/>
    </row>
    <row r="27" spans="1:12" s="13" customFormat="1" ht="14.25" customHeight="1" x14ac:dyDescent="0.3">
      <c r="K27" s="14"/>
      <c r="L27" s="14"/>
    </row>
    <row r="28" spans="1:12" s="13" customFormat="1" ht="14.25" customHeight="1" x14ac:dyDescent="0.3">
      <c r="K28" s="14"/>
      <c r="L28" s="14"/>
    </row>
    <row r="29" spans="1:12" s="13" customFormat="1" ht="14.25" customHeight="1" x14ac:dyDescent="0.3">
      <c r="K29" s="14"/>
      <c r="L29" s="14"/>
    </row>
    <row r="30" spans="1:12" s="13" customFormat="1" ht="14.25" customHeight="1" x14ac:dyDescent="0.3">
      <c r="K30" s="14"/>
      <c r="L30" s="14"/>
    </row>
    <row r="31" spans="1:12" s="13" customFormat="1" ht="14.25" customHeight="1" x14ac:dyDescent="0.3">
      <c r="K31" s="14"/>
      <c r="L31" s="14"/>
    </row>
    <row r="32" spans="1:12" s="13" customFormat="1" ht="14.25" customHeight="1" x14ac:dyDescent="0.3">
      <c r="B32"/>
      <c r="K32" s="14"/>
      <c r="L32" s="14"/>
    </row>
    <row r="33" spans="2:12" s="13" customFormat="1" ht="14.25" customHeight="1" x14ac:dyDescent="0.3">
      <c r="K33" s="14"/>
      <c r="L33" s="14"/>
    </row>
    <row r="34" spans="2:12" s="13" customFormat="1" ht="14.25" customHeight="1" x14ac:dyDescent="0.3">
      <c r="K34" s="14"/>
      <c r="L34" s="14"/>
    </row>
    <row r="35" spans="2:12" s="13" customFormat="1" ht="14.25" customHeight="1" x14ac:dyDescent="0.3">
      <c r="K35" s="14"/>
      <c r="L35" s="14"/>
    </row>
    <row r="36" spans="2:12" s="13" customFormat="1" ht="14.25" customHeight="1" x14ac:dyDescent="0.3">
      <c r="K36" s="14"/>
      <c r="L36" s="14"/>
    </row>
    <row r="37" spans="2:12" s="13" customFormat="1" ht="14.25" customHeight="1" x14ac:dyDescent="0.3">
      <c r="K37" s="14"/>
      <c r="L37" s="14"/>
    </row>
    <row r="38" spans="2:12" s="13" customFormat="1" ht="14.25" customHeight="1" x14ac:dyDescent="0.3">
      <c r="K38" s="14"/>
      <c r="L38" s="14"/>
    </row>
    <row r="39" spans="2:12" s="13" customFormat="1" ht="14.25" customHeight="1" x14ac:dyDescent="0.3">
      <c r="K39" s="14"/>
      <c r="L39" s="14"/>
    </row>
    <row r="40" spans="2:12" s="13" customFormat="1" ht="14.25" customHeight="1" x14ac:dyDescent="0.3">
      <c r="K40" s="14"/>
      <c r="L40" s="14"/>
    </row>
    <row r="41" spans="2:12" s="13" customFormat="1" ht="14.25" customHeight="1" x14ac:dyDescent="0.3">
      <c r="K41" s="14"/>
      <c r="L41" s="14"/>
    </row>
    <row r="42" spans="2:12" s="13" customFormat="1" ht="14.25" customHeight="1" x14ac:dyDescent="0.3">
      <c r="K42" s="14"/>
      <c r="L42" s="14"/>
    </row>
    <row r="43" spans="2:12" s="13" customFormat="1" ht="14.25" customHeight="1" x14ac:dyDescent="0.3">
      <c r="K43" s="14"/>
      <c r="L43" s="14"/>
    </row>
    <row r="44" spans="2:12" s="13" customFormat="1" ht="14.25" customHeight="1" x14ac:dyDescent="0.3">
      <c r="B44"/>
      <c r="K44" s="14"/>
      <c r="L44" s="14"/>
    </row>
    <row r="45" spans="2:12" s="13" customFormat="1" ht="14.25" customHeight="1" x14ac:dyDescent="0.3">
      <c r="K45" s="14"/>
      <c r="L45" s="14"/>
    </row>
    <row r="46" spans="2:12" s="13" customFormat="1" ht="14.25" customHeight="1" x14ac:dyDescent="0.3">
      <c r="K46" s="14"/>
      <c r="L46" s="14"/>
    </row>
    <row r="47" spans="2:12" s="13" customFormat="1" ht="14.25" customHeight="1" x14ac:dyDescent="0.3">
      <c r="K47" s="14"/>
      <c r="L47" s="14"/>
    </row>
    <row r="48" spans="2:12" s="13" customFormat="1" ht="14.25" customHeight="1" x14ac:dyDescent="0.3">
      <c r="K48" s="14"/>
      <c r="L48" s="14"/>
    </row>
    <row r="49" spans="1:12" s="13" customFormat="1" ht="14.25" customHeight="1" x14ac:dyDescent="0.3">
      <c r="K49" s="14"/>
      <c r="L49" s="14"/>
    </row>
    <row r="50" spans="1:12" s="13" customFormat="1" ht="14.25" customHeight="1" x14ac:dyDescent="0.3">
      <c r="K50" s="14"/>
      <c r="L50" s="14"/>
    </row>
    <row r="51" spans="1:12" s="13" customFormat="1" ht="14.25" customHeight="1" x14ac:dyDescent="0.3">
      <c r="K51" s="14"/>
      <c r="L51" s="14"/>
    </row>
    <row r="52" spans="1:12" s="13" customFormat="1" ht="14.25" customHeight="1" x14ac:dyDescent="0.3">
      <c r="K52" s="14"/>
      <c r="L52" s="14"/>
    </row>
    <row r="53" spans="1:12" s="13" customFormat="1" ht="14.25" customHeight="1" x14ac:dyDescent="0.3">
      <c r="K53" s="14"/>
      <c r="L53" s="15"/>
    </row>
    <row r="54" spans="1:12" s="13" customFormat="1" ht="14.25" customHeight="1" x14ac:dyDescent="0.3">
      <c r="K54" s="14"/>
      <c r="L54" s="14"/>
    </row>
    <row r="55" spans="1:12" s="13" customFormat="1" ht="14.25" customHeight="1" x14ac:dyDescent="0.3">
      <c r="K55" s="14"/>
      <c r="L55" s="14"/>
    </row>
    <row r="56" spans="1:12" s="13" customFormat="1" ht="14.25" customHeight="1" x14ac:dyDescent="0.3">
      <c r="K56" s="14"/>
      <c r="L56" s="14"/>
    </row>
    <row r="57" spans="1:12" s="13" customFormat="1" ht="14.25" customHeight="1" x14ac:dyDescent="0.3">
      <c r="K57" s="14"/>
      <c r="L57" s="14"/>
    </row>
    <row r="58" spans="1:12" s="13" customFormat="1" ht="14.25" customHeight="1" x14ac:dyDescent="0.3">
      <c r="K58" s="14"/>
      <c r="L58" s="14"/>
    </row>
    <row r="59" spans="1:12" s="13" customFormat="1" ht="14.25" customHeight="1" x14ac:dyDescent="0.3">
      <c r="K59" s="14"/>
      <c r="L59" s="14"/>
    </row>
    <row r="60" spans="1:12" s="13" customFormat="1" ht="14.25" customHeight="1" x14ac:dyDescent="0.3">
      <c r="K60" s="14"/>
      <c r="L60" s="14"/>
    </row>
    <row r="61" spans="1:12" s="13" customFormat="1" ht="14.25" customHeight="1" x14ac:dyDescent="0.3">
      <c r="K61" s="14"/>
      <c r="L61" s="14"/>
    </row>
    <row r="62" spans="1:12" s="13" customFormat="1" ht="14.25" customHeight="1" x14ac:dyDescent="0.3">
      <c r="B62" s="16"/>
      <c r="K62" s="14"/>
      <c r="L62" s="14"/>
    </row>
    <row r="63" spans="1:12" s="13" customFormat="1" ht="14.25" customHeight="1" x14ac:dyDescent="0.3">
      <c r="A63" s="16"/>
      <c r="K63" s="14"/>
      <c r="L63" s="14"/>
    </row>
    <row r="64" spans="1:12" s="13" customFormat="1" ht="14.25" customHeight="1" x14ac:dyDescent="0.3">
      <c r="K64" s="14"/>
      <c r="L64" s="14"/>
    </row>
    <row r="65" spans="2:12" s="13" customFormat="1" ht="14.25" customHeight="1" x14ac:dyDescent="0.3">
      <c r="K65" s="14"/>
      <c r="L65" s="14"/>
    </row>
    <row r="66" spans="2:12" s="13" customFormat="1" ht="14.25" customHeight="1" x14ac:dyDescent="0.3">
      <c r="K66" s="14"/>
      <c r="L66" s="14"/>
    </row>
    <row r="67" spans="2:12" s="13" customFormat="1" ht="14.25" customHeight="1" x14ac:dyDescent="0.3">
      <c r="D67" s="16"/>
      <c r="K67" s="14"/>
      <c r="L67" s="14"/>
    </row>
    <row r="68" spans="2:12" s="13" customFormat="1" ht="14.25" customHeight="1" x14ac:dyDescent="0.3">
      <c r="K68" s="14"/>
      <c r="L68" s="14"/>
    </row>
    <row r="69" spans="2:12" s="13" customFormat="1" ht="14.25" customHeight="1" x14ac:dyDescent="0.3">
      <c r="K69" s="14"/>
      <c r="L69" s="14"/>
    </row>
    <row r="70" spans="2:12" s="13" customFormat="1" ht="14.25" customHeight="1" x14ac:dyDescent="0.3">
      <c r="K70" s="14"/>
      <c r="L70" s="14"/>
    </row>
    <row r="71" spans="2:12" s="13" customFormat="1" ht="14.25" customHeight="1" x14ac:dyDescent="0.3">
      <c r="K71" s="14"/>
      <c r="L71" s="14"/>
    </row>
    <row r="72" spans="2:12" s="13" customFormat="1" ht="14.25" customHeight="1" x14ac:dyDescent="0.3">
      <c r="K72" s="14"/>
      <c r="L72" s="15"/>
    </row>
    <row r="73" spans="2:12" s="13" customFormat="1" ht="14.25" customHeight="1" x14ac:dyDescent="0.3">
      <c r="K73" s="14"/>
      <c r="L73" s="14"/>
    </row>
    <row r="74" spans="2:12" s="13" customFormat="1" ht="14.25" customHeight="1" x14ac:dyDescent="0.3">
      <c r="K74" s="14"/>
      <c r="L74" s="14"/>
    </row>
    <row r="75" spans="2:12" s="13" customFormat="1" ht="14.25" customHeight="1" x14ac:dyDescent="0.3">
      <c r="K75" s="14"/>
      <c r="L75" s="14"/>
    </row>
    <row r="76" spans="2:12" s="13" customFormat="1" ht="14.25" customHeight="1" x14ac:dyDescent="0.3">
      <c r="K76" s="14"/>
      <c r="L76" s="14"/>
    </row>
    <row r="77" spans="2:12" s="13" customFormat="1" ht="14.25" customHeight="1" x14ac:dyDescent="0.25">
      <c r="B77" s="2"/>
      <c r="K77" s="14"/>
      <c r="L77" s="14"/>
    </row>
    <row r="79" spans="2:12" x14ac:dyDescent="0.25">
      <c r="K79" s="6"/>
      <c r="L79" s="6"/>
    </row>
    <row r="80" spans="2:12" x14ac:dyDescent="0.25">
      <c r="K80" s="6"/>
      <c r="L80" s="6"/>
    </row>
    <row r="81" spans="11:12" x14ac:dyDescent="0.25">
      <c r="K81" s="6"/>
      <c r="L81" s="6"/>
    </row>
    <row r="82" spans="11:12" x14ac:dyDescent="0.25">
      <c r="K82" s="6"/>
      <c r="L82" s="6"/>
    </row>
    <row r="83" spans="11:12" x14ac:dyDescent="0.25">
      <c r="K83" s="6"/>
      <c r="L83" s="6"/>
    </row>
    <row r="84" spans="11:12" x14ac:dyDescent="0.25">
      <c r="K84" s="6"/>
      <c r="L84" s="6"/>
    </row>
    <row r="85" spans="11:12" x14ac:dyDescent="0.25">
      <c r="K85" s="6"/>
      <c r="L85" s="6"/>
    </row>
    <row r="86" spans="11:12" x14ac:dyDescent="0.25">
      <c r="K86" s="6"/>
      <c r="L86" s="6"/>
    </row>
    <row r="87" spans="11:12" x14ac:dyDescent="0.25">
      <c r="K87" s="6"/>
      <c r="L87" s="6"/>
    </row>
    <row r="88" spans="11:12" x14ac:dyDescent="0.25">
      <c r="K88" s="6"/>
      <c r="L88" s="12"/>
    </row>
    <row r="89" spans="11:12" x14ac:dyDescent="0.25">
      <c r="K89" s="6"/>
      <c r="L89" s="6"/>
    </row>
    <row r="90" spans="11:12" x14ac:dyDescent="0.25">
      <c r="K90" s="6"/>
      <c r="L90" s="6"/>
    </row>
    <row r="91" spans="11:12" x14ac:dyDescent="0.25">
      <c r="K91" s="6"/>
      <c r="L91" s="6"/>
    </row>
    <row r="92" spans="11:12" x14ac:dyDescent="0.25">
      <c r="K92" s="6"/>
      <c r="L92" s="6"/>
    </row>
    <row r="96" spans="11:12" x14ac:dyDescent="0.25">
      <c r="K96" s="14"/>
      <c r="L96" s="14"/>
    </row>
    <row r="97" spans="11:12" x14ac:dyDescent="0.25">
      <c r="K97" s="14"/>
      <c r="L97" s="14"/>
    </row>
    <row r="98" spans="11:12" x14ac:dyDescent="0.25">
      <c r="K98" s="14"/>
      <c r="L98" s="14"/>
    </row>
    <row r="99" spans="11:12" x14ac:dyDescent="0.25">
      <c r="K99" s="14"/>
      <c r="L99" s="14"/>
    </row>
    <row r="100" spans="11:12" x14ac:dyDescent="0.25">
      <c r="K100" s="14"/>
      <c r="L100" s="14"/>
    </row>
    <row r="101" spans="11:12" x14ac:dyDescent="0.25">
      <c r="K101" s="14"/>
      <c r="L101" s="14"/>
    </row>
    <row r="102" spans="11:12" x14ac:dyDescent="0.25">
      <c r="K102" s="14"/>
      <c r="L102" s="14"/>
    </row>
    <row r="103" spans="11:12" x14ac:dyDescent="0.25">
      <c r="K103" s="14"/>
      <c r="L103" s="14"/>
    </row>
    <row r="104" spans="11:12" x14ac:dyDescent="0.25">
      <c r="K104" s="14"/>
      <c r="L104" s="14"/>
    </row>
    <row r="105" spans="11:12" x14ac:dyDescent="0.25">
      <c r="K105" s="14"/>
      <c r="L105" s="15"/>
    </row>
    <row r="106" spans="11:12" x14ac:dyDescent="0.25">
      <c r="K106" s="14"/>
      <c r="L106" s="14"/>
    </row>
    <row r="107" spans="11:12" x14ac:dyDescent="0.25">
      <c r="K107" s="14"/>
      <c r="L107" s="14"/>
    </row>
    <row r="108" spans="11:12" x14ac:dyDescent="0.25">
      <c r="K108" s="14"/>
      <c r="L108" s="14"/>
    </row>
    <row r="109" spans="11:12" x14ac:dyDescent="0.25">
      <c r="K109" s="14"/>
      <c r="L109" s="14"/>
    </row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51" spans="11:12" x14ac:dyDescent="0.25">
      <c r="K151" s="6"/>
      <c r="L151" s="6"/>
    </row>
    <row r="152" spans="11:12" x14ac:dyDescent="0.25">
      <c r="K152" s="6"/>
      <c r="L152" s="6"/>
    </row>
    <row r="153" spans="11:12" x14ac:dyDescent="0.25">
      <c r="K153" s="6"/>
      <c r="L153" s="6"/>
    </row>
    <row r="154" spans="11:12" x14ac:dyDescent="0.25">
      <c r="K154" s="6"/>
      <c r="L154" s="6"/>
    </row>
    <row r="155" spans="11:12" x14ac:dyDescent="0.25">
      <c r="K155" s="6"/>
      <c r="L155" s="6"/>
    </row>
    <row r="156" spans="11:12" x14ac:dyDescent="0.25">
      <c r="K156" s="6"/>
      <c r="L156" s="6"/>
    </row>
    <row r="157" spans="11:12" x14ac:dyDescent="0.25">
      <c r="K157" s="6"/>
      <c r="L157" s="6"/>
    </row>
    <row r="158" spans="11:12" x14ac:dyDescent="0.25">
      <c r="K158" s="6"/>
      <c r="L158" s="6"/>
    </row>
    <row r="159" spans="11:12" x14ac:dyDescent="0.25">
      <c r="K159" s="6"/>
      <c r="L159" s="6"/>
    </row>
    <row r="160" spans="11:12" x14ac:dyDescent="0.25">
      <c r="K160" s="6"/>
      <c r="L160" s="12"/>
    </row>
    <row r="161" spans="11:12" x14ac:dyDescent="0.25">
      <c r="K161" s="6"/>
      <c r="L161" s="6"/>
    </row>
    <row r="162" spans="11:12" x14ac:dyDescent="0.25">
      <c r="K162" s="6"/>
      <c r="L162" s="6"/>
    </row>
    <row r="172" spans="11:12" x14ac:dyDescent="0.25">
      <c r="K172" s="14"/>
      <c r="L172" s="14"/>
    </row>
    <row r="173" spans="11:12" x14ac:dyDescent="0.25">
      <c r="K173" s="14"/>
      <c r="L173" s="14"/>
    </row>
    <row r="174" spans="11:12" x14ac:dyDescent="0.25">
      <c r="K174" s="14"/>
      <c r="L174" s="14"/>
    </row>
    <row r="175" spans="11:12" x14ac:dyDescent="0.25">
      <c r="K175" s="14"/>
      <c r="L175" s="14"/>
    </row>
    <row r="176" spans="11:12" x14ac:dyDescent="0.25">
      <c r="K176" s="14"/>
      <c r="L176" s="14"/>
    </row>
    <row r="177" spans="11:12" x14ac:dyDescent="0.25">
      <c r="K177" s="14"/>
      <c r="L177" s="14"/>
    </row>
    <row r="178" spans="11:12" x14ac:dyDescent="0.25">
      <c r="K178" s="14"/>
      <c r="L178" s="14"/>
    </row>
    <row r="179" spans="11:12" x14ac:dyDescent="0.25">
      <c r="K179" s="14"/>
      <c r="L179" s="14"/>
    </row>
    <row r="180" spans="11:12" x14ac:dyDescent="0.25">
      <c r="K180" s="14"/>
      <c r="L180" s="14"/>
    </row>
    <row r="181" spans="11:12" x14ac:dyDescent="0.25">
      <c r="K181" s="14"/>
      <c r="L181" s="15"/>
    </row>
    <row r="182" spans="11:12" x14ac:dyDescent="0.25">
      <c r="K182" s="14"/>
      <c r="L182" s="14"/>
    </row>
    <row r="183" spans="11:12" x14ac:dyDescent="0.25">
      <c r="K183" s="14"/>
      <c r="L183" s="14"/>
    </row>
    <row r="184" spans="11:12" x14ac:dyDescent="0.25">
      <c r="K184" s="14"/>
      <c r="L184" s="14"/>
    </row>
    <row r="185" spans="11:12" x14ac:dyDescent="0.25">
      <c r="K185" s="14"/>
      <c r="L185" s="14"/>
    </row>
    <row r="186" spans="11:12" x14ac:dyDescent="0.25">
      <c r="L186" s="6"/>
    </row>
    <row r="198" spans="11:12" x14ac:dyDescent="0.25">
      <c r="K198" s="6"/>
      <c r="L198" s="6"/>
    </row>
    <row r="199" spans="11:12" x14ac:dyDescent="0.25">
      <c r="K199" s="6"/>
      <c r="L199" s="6"/>
    </row>
    <row r="200" spans="11:12" x14ac:dyDescent="0.25">
      <c r="K200" s="6"/>
      <c r="L200" s="6"/>
    </row>
    <row r="201" spans="11:12" x14ac:dyDescent="0.25">
      <c r="K201" s="6"/>
      <c r="L201" s="6"/>
    </row>
    <row r="202" spans="11:12" x14ac:dyDescent="0.25">
      <c r="K202" s="6"/>
      <c r="L202" s="6"/>
    </row>
    <row r="203" spans="11:12" x14ac:dyDescent="0.25">
      <c r="K203" s="6"/>
      <c r="L203" s="6"/>
    </row>
    <row r="204" spans="11:12" x14ac:dyDescent="0.25">
      <c r="K204" s="6"/>
      <c r="L204" s="6"/>
    </row>
    <row r="205" spans="11:12" x14ac:dyDescent="0.25">
      <c r="K205" s="6"/>
      <c r="L205" s="6"/>
    </row>
    <row r="206" spans="11:12" x14ac:dyDescent="0.25">
      <c r="K206" s="6"/>
      <c r="L206" s="6"/>
    </row>
    <row r="207" spans="11:12" x14ac:dyDescent="0.25">
      <c r="K207" s="6"/>
      <c r="L207" s="15"/>
    </row>
    <row r="208" spans="11:12" x14ac:dyDescent="0.25">
      <c r="K208" s="6"/>
      <c r="L208" s="6"/>
    </row>
    <row r="209" spans="11:12" x14ac:dyDescent="0.25">
      <c r="K209" s="6"/>
      <c r="L209" s="6"/>
    </row>
  </sheetData>
  <mergeCells count="14">
    <mergeCell ref="B10:B12"/>
    <mergeCell ref="B13:B16"/>
    <mergeCell ref="F7:F9"/>
    <mergeCell ref="B7:B9"/>
    <mergeCell ref="C7:C9"/>
    <mergeCell ref="D7:D9"/>
    <mergeCell ref="E7:E9"/>
    <mergeCell ref="G2:I2"/>
    <mergeCell ref="F2:F3"/>
    <mergeCell ref="K7:K9"/>
    <mergeCell ref="I7:I9"/>
    <mergeCell ref="J7:J9"/>
    <mergeCell ref="G7:G9"/>
    <mergeCell ref="H7:H9"/>
  </mergeCells>
  <hyperlinks>
    <hyperlink ref="F4" r:id="rId1" xr:uid="{00000000-0004-0000-0000-000000000000}"/>
    <hyperlink ref="F1" r:id="rId2" xr:uid="{00000000-0004-0000-0000-000001000000}"/>
    <hyperlink ref="F5:I5" r:id="rId3" display="Промышленные светильники" xr:uid="{EEF36ED4-B47C-4701-AB13-CA25787628A4}"/>
  </hyperlinks>
  <pageMargins left="0.59055118110236227" right="0.19685039370078741" top="0.39370078740157483" bottom="0.19685039370078741" header="0" footer="0"/>
  <pageSetup paperSize="9" scale="86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21"/>
  <sheetViews>
    <sheetView topLeftCell="A5" zoomScaleNormal="100" workbookViewId="0">
      <selection activeCell="L17" sqref="L17:M19"/>
    </sheetView>
  </sheetViews>
  <sheetFormatPr defaultColWidth="8.77734375" defaultRowHeight="14.4" x14ac:dyDescent="0.3"/>
  <cols>
    <col min="1" max="1" width="0.44140625" customWidth="1"/>
    <col min="2" max="2" width="13.44140625" customWidth="1"/>
    <col min="3" max="3" width="3.44140625" customWidth="1"/>
    <col min="4" max="4" width="11.77734375" customWidth="1"/>
    <col min="5" max="5" width="4.109375" customWidth="1"/>
    <col min="6" max="6" width="11.44140625" customWidth="1"/>
    <col min="7" max="7" width="4.109375" customWidth="1"/>
    <col min="8" max="8" width="10.109375" customWidth="1"/>
    <col min="9" max="9" width="4.109375" customWidth="1"/>
    <col min="10" max="10" width="12.77734375" customWidth="1"/>
    <col min="11" max="11" width="4" customWidth="1"/>
    <col min="12" max="12" width="13.44140625" customWidth="1"/>
    <col min="13" max="13" width="3" customWidth="1"/>
    <col min="14" max="14" width="14.77734375" customWidth="1"/>
    <col min="15" max="15" width="3" customWidth="1"/>
    <col min="16" max="16" width="12.77734375" customWidth="1"/>
  </cols>
  <sheetData>
    <row r="2" spans="2:16" ht="16.2" x14ac:dyDescent="0.3">
      <c r="B2" s="19" t="s">
        <v>39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  <c r="O2" s="21"/>
      <c r="P2" s="22"/>
    </row>
    <row r="3" spans="2:16" x14ac:dyDescent="0.3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2:16" ht="32.25" customHeight="1" x14ac:dyDescent="0.3">
      <c r="B4" s="23" t="s">
        <v>11</v>
      </c>
      <c r="C4" s="24"/>
      <c r="D4" s="25" t="s">
        <v>12</v>
      </c>
      <c r="E4" s="24"/>
      <c r="F4" s="25" t="s">
        <v>13</v>
      </c>
      <c r="G4" s="24"/>
      <c r="H4" s="25" t="s">
        <v>60</v>
      </c>
      <c r="I4" s="24"/>
      <c r="J4" s="25" t="s">
        <v>14</v>
      </c>
      <c r="K4" s="24"/>
      <c r="L4" s="25" t="s">
        <v>15</v>
      </c>
      <c r="M4" s="24"/>
      <c r="N4" s="25" t="s">
        <v>16</v>
      </c>
    </row>
    <row r="5" spans="2:16" ht="18" customHeight="1" thickBot="1" x14ac:dyDescent="0.35">
      <c r="B5" s="159" t="s">
        <v>17</v>
      </c>
      <c r="C5" s="161" t="s">
        <v>58</v>
      </c>
      <c r="D5" s="162" t="s">
        <v>18</v>
      </c>
      <c r="E5" s="163" t="s">
        <v>58</v>
      </c>
      <c r="F5" s="159" t="s">
        <v>20</v>
      </c>
      <c r="G5" s="164" t="s">
        <v>19</v>
      </c>
      <c r="H5" s="159" t="s">
        <v>59</v>
      </c>
      <c r="I5" s="26"/>
      <c r="J5" s="159" t="s">
        <v>21</v>
      </c>
      <c r="K5" s="26"/>
      <c r="L5" s="159" t="s">
        <v>20</v>
      </c>
      <c r="M5" s="27"/>
      <c r="N5" s="159" t="s">
        <v>22</v>
      </c>
    </row>
    <row r="6" spans="2:16" ht="18" customHeight="1" x14ac:dyDescent="0.3">
      <c r="B6" s="160"/>
      <c r="C6" s="161"/>
      <c r="D6" s="162"/>
      <c r="E6" s="163"/>
      <c r="F6" s="160"/>
      <c r="G6" s="164"/>
      <c r="H6" s="160"/>
      <c r="I6" s="26"/>
      <c r="J6" s="160"/>
      <c r="K6" s="26"/>
      <c r="L6" s="160"/>
      <c r="M6" s="26"/>
      <c r="N6" s="160"/>
    </row>
    <row r="7" spans="2:16" x14ac:dyDescent="0.3">
      <c r="B7" s="28" t="s">
        <v>63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2:16" x14ac:dyDescent="0.3">
      <c r="B8" s="28" t="s">
        <v>64</v>
      </c>
      <c r="C8" s="22"/>
      <c r="D8" s="28">
        <v>17</v>
      </c>
      <c r="E8" s="29"/>
      <c r="F8" s="28" t="s">
        <v>23</v>
      </c>
      <c r="G8" s="29"/>
      <c r="H8" s="28" t="s">
        <v>61</v>
      </c>
      <c r="I8" s="29"/>
      <c r="J8" s="28" t="s">
        <v>24</v>
      </c>
      <c r="K8" s="29"/>
      <c r="L8" s="28" t="s">
        <v>25</v>
      </c>
      <c r="M8" s="29"/>
      <c r="N8" s="28" t="s">
        <v>65</v>
      </c>
    </row>
    <row r="9" spans="2:16" x14ac:dyDescent="0.3">
      <c r="B9" s="22"/>
      <c r="C9" s="22"/>
      <c r="D9" s="28">
        <v>55</v>
      </c>
      <c r="E9" s="29"/>
      <c r="F9" s="28" t="s">
        <v>27</v>
      </c>
      <c r="G9" s="29"/>
      <c r="H9" s="29" t="s">
        <v>62</v>
      </c>
      <c r="I9" s="29"/>
      <c r="J9" s="29"/>
      <c r="K9" s="29"/>
      <c r="L9" s="28" t="s">
        <v>28</v>
      </c>
      <c r="M9" s="29"/>
      <c r="N9" s="28" t="s">
        <v>66</v>
      </c>
    </row>
    <row r="10" spans="2:16" x14ac:dyDescent="0.3">
      <c r="B10" s="22"/>
      <c r="C10" s="22"/>
      <c r="D10" s="28">
        <v>110</v>
      </c>
      <c r="E10" s="29"/>
      <c r="F10" s="29"/>
      <c r="G10" s="29"/>
      <c r="H10" s="29"/>
      <c r="I10" s="29"/>
      <c r="J10" s="29"/>
      <c r="K10" s="29"/>
      <c r="L10" s="29"/>
      <c r="M10" s="29"/>
      <c r="N10" s="28" t="s">
        <v>69</v>
      </c>
    </row>
    <row r="11" spans="2:16" x14ac:dyDescent="0.3">
      <c r="B11" s="22"/>
      <c r="C11" s="22"/>
      <c r="D11" s="28">
        <v>165</v>
      </c>
      <c r="E11" s="29"/>
      <c r="F11" s="50" t="s">
        <v>71</v>
      </c>
      <c r="G11" s="29"/>
      <c r="H11" s="29"/>
      <c r="I11" s="29"/>
      <c r="J11" s="29"/>
      <c r="K11" s="29"/>
      <c r="L11" s="29"/>
      <c r="M11" s="29"/>
      <c r="N11" s="28" t="s">
        <v>67</v>
      </c>
    </row>
    <row r="12" spans="2:16" x14ac:dyDescent="0.3">
      <c r="B12" s="22"/>
      <c r="C12" s="22"/>
      <c r="D12" s="28">
        <v>220</v>
      </c>
      <c r="E12" s="29"/>
      <c r="F12" s="50" t="s">
        <v>70</v>
      </c>
      <c r="G12" s="29"/>
      <c r="H12" s="29"/>
      <c r="I12" s="29"/>
      <c r="J12" s="29"/>
      <c r="K12" s="29"/>
      <c r="L12" s="29"/>
      <c r="M12" s="29"/>
      <c r="N12" s="28" t="s">
        <v>68</v>
      </c>
    </row>
    <row r="13" spans="2:16" x14ac:dyDescent="0.3">
      <c r="C13" s="22"/>
      <c r="D13" s="29"/>
      <c r="E13" s="29"/>
      <c r="F13" s="28"/>
      <c r="G13" s="29"/>
      <c r="H13" s="29"/>
      <c r="I13" s="29"/>
      <c r="J13" s="29"/>
      <c r="K13" s="29"/>
      <c r="L13" s="29"/>
      <c r="M13" s="29"/>
      <c r="N13" s="28"/>
    </row>
    <row r="14" spans="2:16" x14ac:dyDescent="0.3"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2:16" ht="16.2" x14ac:dyDescent="0.3">
      <c r="B15" s="49" t="s">
        <v>35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2:16" ht="10.5" customHeight="1" thickBot="1" x14ac:dyDescent="0.35">
      <c r="B16" s="49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16" s="2" customFormat="1" ht="65.25" customHeight="1" thickBot="1" x14ac:dyDescent="0.3">
      <c r="A17" s="7"/>
      <c r="B17" s="44" t="s">
        <v>1</v>
      </c>
      <c r="C17" s="154" t="s">
        <v>2</v>
      </c>
      <c r="D17" s="154"/>
      <c r="E17" s="154"/>
      <c r="F17" s="154"/>
      <c r="G17" s="45" t="s">
        <v>3</v>
      </c>
      <c r="H17" s="46" t="s">
        <v>4</v>
      </c>
      <c r="I17" s="46" t="s">
        <v>5</v>
      </c>
      <c r="J17" s="46" t="s">
        <v>32</v>
      </c>
      <c r="K17" s="46" t="s">
        <v>6</v>
      </c>
      <c r="L17" s="135" t="s">
        <v>7</v>
      </c>
      <c r="M17" s="136"/>
      <c r="N17" s="46" t="s">
        <v>36</v>
      </c>
      <c r="O17" s="133" t="s">
        <v>29</v>
      </c>
      <c r="P17" s="134"/>
    </row>
    <row r="18" spans="1:16" s="2" customFormat="1" ht="74.25" customHeight="1" x14ac:dyDescent="0.25">
      <c r="A18" s="1"/>
      <c r="B18" s="47"/>
      <c r="C18" s="137" t="s">
        <v>72</v>
      </c>
      <c r="D18" s="137"/>
      <c r="E18" s="137"/>
      <c r="F18" s="137"/>
      <c r="G18" s="140" t="s">
        <v>37</v>
      </c>
      <c r="H18" s="157" t="s">
        <v>38</v>
      </c>
      <c r="I18" s="155" t="s">
        <v>34</v>
      </c>
      <c r="J18" s="142" t="s">
        <v>33</v>
      </c>
      <c r="K18" s="152" t="s">
        <v>43</v>
      </c>
      <c r="L18" s="144" t="s">
        <v>9</v>
      </c>
      <c r="M18" s="145"/>
      <c r="N18" s="148" t="s">
        <v>10</v>
      </c>
      <c r="O18" s="150">
        <v>11250</v>
      </c>
      <c r="P18" s="150"/>
    </row>
    <row r="19" spans="1:16" ht="74.25" customHeight="1" thickBot="1" x14ac:dyDescent="0.35">
      <c r="B19" s="48"/>
      <c r="C19" s="138"/>
      <c r="D19" s="139"/>
      <c r="E19" s="139"/>
      <c r="F19" s="139"/>
      <c r="G19" s="141"/>
      <c r="H19" s="158"/>
      <c r="I19" s="156"/>
      <c r="J19" s="143"/>
      <c r="K19" s="153"/>
      <c r="L19" s="146"/>
      <c r="M19" s="147"/>
      <c r="N19" s="149"/>
      <c r="O19" s="151"/>
      <c r="P19" s="151"/>
    </row>
    <row r="20" spans="1:16" ht="62.25" customHeight="1" thickTop="1" x14ac:dyDescent="0.3"/>
    <row r="21" spans="1:16" ht="62.25" customHeight="1" x14ac:dyDescent="0.3"/>
  </sheetData>
  <mergeCells count="22">
    <mergeCell ref="N5:N6"/>
    <mergeCell ref="B5:B6"/>
    <mergeCell ref="C5:C6"/>
    <mergeCell ref="D5:D6"/>
    <mergeCell ref="E5:E6"/>
    <mergeCell ref="F5:F6"/>
    <mergeCell ref="G5:G6"/>
    <mergeCell ref="J5:J6"/>
    <mergeCell ref="L5:L6"/>
    <mergeCell ref="H5:H6"/>
    <mergeCell ref="O17:P17"/>
    <mergeCell ref="L17:M17"/>
    <mergeCell ref="C18:F19"/>
    <mergeCell ref="G18:G19"/>
    <mergeCell ref="J18:J19"/>
    <mergeCell ref="L18:M19"/>
    <mergeCell ref="N18:N19"/>
    <mergeCell ref="O18:P19"/>
    <mergeCell ref="K18:K19"/>
    <mergeCell ref="C17:F17"/>
    <mergeCell ref="I18:I19"/>
    <mergeCell ref="H18:H19"/>
  </mergeCells>
  <pageMargins left="0.7" right="0.7" top="0.75" bottom="0.75" header="0.3" footer="0.3"/>
  <pageSetup paperSize="9"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972B9-07D5-46E8-B75D-BE5E77DE29DE}">
  <dimension ref="A1:M205"/>
  <sheetViews>
    <sheetView showRuler="0" view="pageLayout" topLeftCell="A6" zoomScaleNormal="100" workbookViewId="0">
      <selection activeCell="H10" sqref="H10"/>
    </sheetView>
  </sheetViews>
  <sheetFormatPr defaultColWidth="9.109375" defaultRowHeight="13.2" x14ac:dyDescent="0.25"/>
  <cols>
    <col min="1" max="1" width="0.77734375" style="2" customWidth="1"/>
    <col min="2" max="2" width="10.77734375" style="2" customWidth="1"/>
    <col min="3" max="3" width="25.109375" style="2" customWidth="1"/>
    <col min="4" max="4" width="3.77734375" style="2" customWidth="1"/>
    <col min="5" max="5" width="7.44140625" style="2" customWidth="1"/>
    <col min="6" max="6" width="6.77734375" style="2" customWidth="1"/>
    <col min="7" max="7" width="8.44140625" style="2" customWidth="1"/>
    <col min="8" max="8" width="7.44140625" style="2" customWidth="1"/>
    <col min="9" max="9" width="5.77734375" style="2" customWidth="1"/>
    <col min="10" max="10" width="8" style="2" customWidth="1"/>
    <col min="11" max="11" width="11.6640625" style="2" customWidth="1"/>
    <col min="12" max="12" width="33" style="2" customWidth="1"/>
    <col min="13" max="16384" width="9.109375" style="2"/>
  </cols>
  <sheetData>
    <row r="1" spans="1:13" ht="16.8" thickBot="1" x14ac:dyDescent="0.3">
      <c r="A1" s="1"/>
      <c r="B1" s="166" t="s">
        <v>47</v>
      </c>
      <c r="C1" s="166"/>
      <c r="D1" s="166"/>
      <c r="E1" s="166"/>
      <c r="F1" s="51"/>
      <c r="G1" s="51"/>
      <c r="H1" s="51"/>
      <c r="I1" s="51"/>
      <c r="J1" s="51"/>
      <c r="K1" s="51"/>
    </row>
    <row r="2" spans="1:13" ht="22.5" customHeight="1" thickBot="1" x14ac:dyDescent="0.3">
      <c r="A2" s="1"/>
      <c r="B2" s="43" t="s">
        <v>0</v>
      </c>
      <c r="C2" s="3"/>
      <c r="D2" s="4"/>
      <c r="E2" s="5"/>
      <c r="F2" s="5"/>
      <c r="G2" s="5"/>
      <c r="H2" s="5"/>
      <c r="I2" s="5"/>
      <c r="J2" s="5"/>
      <c r="K2" s="5"/>
      <c r="L2" s="6"/>
    </row>
    <row r="3" spans="1:13" ht="25.5" customHeight="1" x14ac:dyDescent="0.25">
      <c r="A3" s="7"/>
      <c r="B3" s="167" t="s">
        <v>1</v>
      </c>
      <c r="C3" s="170" t="s">
        <v>2</v>
      </c>
      <c r="D3" s="173" t="s">
        <v>3</v>
      </c>
      <c r="E3" s="176" t="s">
        <v>4</v>
      </c>
      <c r="F3" s="192" t="s">
        <v>52</v>
      </c>
      <c r="G3" s="183" t="s">
        <v>48</v>
      </c>
      <c r="H3" s="192" t="s">
        <v>49</v>
      </c>
      <c r="I3" s="192" t="s">
        <v>6</v>
      </c>
      <c r="J3" s="183" t="s">
        <v>7</v>
      </c>
      <c r="K3" s="186" t="s">
        <v>8</v>
      </c>
      <c r="L3" s="6"/>
    </row>
    <row r="4" spans="1:13" ht="15" customHeight="1" x14ac:dyDescent="0.25">
      <c r="A4" s="7"/>
      <c r="B4" s="168"/>
      <c r="C4" s="171"/>
      <c r="D4" s="174"/>
      <c r="E4" s="177"/>
      <c r="F4" s="193"/>
      <c r="G4" s="184"/>
      <c r="H4" s="193"/>
      <c r="I4" s="193"/>
      <c r="J4" s="184"/>
      <c r="K4" s="187"/>
      <c r="L4" s="6"/>
    </row>
    <row r="5" spans="1:13" ht="15.75" customHeight="1" thickBot="1" x14ac:dyDescent="0.3">
      <c r="A5" s="9"/>
      <c r="B5" s="169"/>
      <c r="C5" s="172"/>
      <c r="D5" s="175"/>
      <c r="E5" s="178"/>
      <c r="F5" s="194"/>
      <c r="G5" s="185"/>
      <c r="H5" s="194"/>
      <c r="I5" s="194"/>
      <c r="J5" s="185"/>
      <c r="K5" s="188"/>
      <c r="L5" s="6"/>
    </row>
    <row r="6" spans="1:13" ht="57.75" customHeight="1" x14ac:dyDescent="0.25">
      <c r="A6" s="1"/>
      <c r="B6" s="165"/>
      <c r="C6" s="59" t="s">
        <v>74</v>
      </c>
      <c r="D6" s="179" t="s">
        <v>101</v>
      </c>
      <c r="E6" s="75" t="s">
        <v>90</v>
      </c>
      <c r="F6" s="66" t="s">
        <v>55</v>
      </c>
      <c r="G6" s="66" t="s">
        <v>56</v>
      </c>
      <c r="H6" s="67" t="s">
        <v>50</v>
      </c>
      <c r="I6" s="195" t="s">
        <v>97</v>
      </c>
      <c r="J6" s="196" t="s">
        <v>100</v>
      </c>
      <c r="K6" s="196" t="s">
        <v>98</v>
      </c>
      <c r="L6" s="6"/>
    </row>
    <row r="7" spans="1:13" ht="57.75" customHeight="1" x14ac:dyDescent="0.25">
      <c r="A7" s="1"/>
      <c r="B7" s="122"/>
      <c r="C7" s="60" t="s">
        <v>87</v>
      </c>
      <c r="D7" s="180"/>
      <c r="E7" s="76" t="s">
        <v>96</v>
      </c>
      <c r="F7" s="93">
        <v>35</v>
      </c>
      <c r="G7" s="93">
        <v>4200</v>
      </c>
      <c r="H7" s="102" t="s">
        <v>50</v>
      </c>
      <c r="I7" s="190"/>
      <c r="J7" s="197"/>
      <c r="K7" s="197"/>
      <c r="L7" s="8"/>
      <c r="M7" s="6"/>
    </row>
    <row r="8" spans="1:13" ht="57.75" customHeight="1" thickBot="1" x14ac:dyDescent="0.3">
      <c r="A8" s="1"/>
      <c r="B8" s="122"/>
      <c r="C8" s="89" t="s">
        <v>88</v>
      </c>
      <c r="D8" s="181"/>
      <c r="E8" s="78" t="s">
        <v>91</v>
      </c>
      <c r="F8" s="95">
        <v>50</v>
      </c>
      <c r="G8" s="95">
        <v>6300</v>
      </c>
      <c r="H8" s="103" t="s">
        <v>50</v>
      </c>
      <c r="I8" s="191"/>
      <c r="J8" s="198"/>
      <c r="K8" s="198"/>
      <c r="L8" s="8"/>
      <c r="M8" s="6"/>
    </row>
    <row r="9" spans="1:13" ht="51" customHeight="1" thickTop="1" x14ac:dyDescent="0.25">
      <c r="A9" s="1"/>
      <c r="B9" s="122"/>
      <c r="C9" s="60" t="s">
        <v>75</v>
      </c>
      <c r="D9" s="182" t="s">
        <v>101</v>
      </c>
      <c r="E9" s="76" t="s">
        <v>91</v>
      </c>
      <c r="F9" s="69" t="s">
        <v>76</v>
      </c>
      <c r="G9" s="69" t="s">
        <v>82</v>
      </c>
      <c r="H9" s="63" t="s">
        <v>50</v>
      </c>
      <c r="I9" s="189" t="s">
        <v>95</v>
      </c>
      <c r="J9" s="199" t="s">
        <v>100</v>
      </c>
      <c r="K9" s="199" t="s">
        <v>99</v>
      </c>
      <c r="L9" s="6"/>
    </row>
    <row r="10" spans="1:13" ht="51" customHeight="1" x14ac:dyDescent="0.25">
      <c r="A10" s="1"/>
      <c r="B10" s="122"/>
      <c r="C10" s="60" t="s">
        <v>77</v>
      </c>
      <c r="D10" s="180"/>
      <c r="E10" s="76" t="s">
        <v>92</v>
      </c>
      <c r="F10" s="69" t="s">
        <v>57</v>
      </c>
      <c r="G10" s="70" t="s">
        <v>83</v>
      </c>
      <c r="H10" s="65" t="s">
        <v>50</v>
      </c>
      <c r="I10" s="189"/>
      <c r="J10" s="197"/>
      <c r="K10" s="197"/>
      <c r="L10" s="6"/>
    </row>
    <row r="11" spans="1:13" ht="51" customHeight="1" x14ac:dyDescent="0.25">
      <c r="A11" s="1"/>
      <c r="B11" s="122"/>
      <c r="C11" s="62" t="s">
        <v>78</v>
      </c>
      <c r="D11" s="180"/>
      <c r="E11" s="77" t="s">
        <v>93</v>
      </c>
      <c r="F11" s="54" t="s">
        <v>79</v>
      </c>
      <c r="G11" s="54" t="s">
        <v>84</v>
      </c>
      <c r="H11" s="55" t="s">
        <v>50</v>
      </c>
      <c r="I11" s="190" t="s">
        <v>95</v>
      </c>
      <c r="J11" s="197"/>
      <c r="K11" s="197"/>
      <c r="L11" s="6"/>
    </row>
    <row r="12" spans="1:13" ht="51" customHeight="1" thickBot="1" x14ac:dyDescent="0.3">
      <c r="A12" s="1"/>
      <c r="B12" s="123"/>
      <c r="C12" s="61" t="s">
        <v>80</v>
      </c>
      <c r="D12" s="181"/>
      <c r="E12" s="78" t="s">
        <v>94</v>
      </c>
      <c r="F12" s="104" t="s">
        <v>81</v>
      </c>
      <c r="G12" s="71" t="s">
        <v>85</v>
      </c>
      <c r="H12" s="18" t="s">
        <v>50</v>
      </c>
      <c r="I12" s="191"/>
      <c r="J12" s="198"/>
      <c r="K12" s="198"/>
      <c r="L12" s="11"/>
    </row>
    <row r="13" spans="1:13" ht="13.5" customHeight="1" thickTop="1" x14ac:dyDescent="0.25">
      <c r="A13" s="1"/>
      <c r="L13" s="6"/>
    </row>
    <row r="14" spans="1:13" x14ac:dyDescent="0.25">
      <c r="L14" s="6"/>
    </row>
    <row r="15" spans="1:13" x14ac:dyDescent="0.25">
      <c r="L15" s="6"/>
    </row>
    <row r="16" spans="1:13" x14ac:dyDescent="0.25">
      <c r="L16" s="6"/>
    </row>
    <row r="17" spans="2:12" x14ac:dyDescent="0.25">
      <c r="L17" s="12"/>
    </row>
    <row r="18" spans="2:12" x14ac:dyDescent="0.25">
      <c r="L18" s="6"/>
    </row>
    <row r="19" spans="2:12" x14ac:dyDescent="0.25">
      <c r="B19" s="13"/>
    </row>
    <row r="20" spans="2:12" s="13" customFormat="1" ht="14.25" customHeight="1" x14ac:dyDescent="0.3">
      <c r="L20" s="14"/>
    </row>
    <row r="21" spans="2:12" s="13" customFormat="1" ht="14.25" customHeight="1" x14ac:dyDescent="0.3">
      <c r="L21" s="14"/>
    </row>
    <row r="22" spans="2:12" s="13" customFormat="1" ht="14.25" customHeight="1" x14ac:dyDescent="0.3">
      <c r="L22" s="14"/>
    </row>
    <row r="23" spans="2:12" s="13" customFormat="1" ht="14.25" customHeight="1" x14ac:dyDescent="0.3">
      <c r="L23" s="14"/>
    </row>
    <row r="24" spans="2:12" s="13" customFormat="1" ht="14.25" customHeight="1" x14ac:dyDescent="0.3">
      <c r="L24" s="14"/>
    </row>
    <row r="25" spans="2:12" s="13" customFormat="1" ht="14.25" customHeight="1" x14ac:dyDescent="0.3">
      <c r="L25" s="14"/>
    </row>
    <row r="26" spans="2:12" s="13" customFormat="1" ht="14.25" customHeight="1" x14ac:dyDescent="0.3">
      <c r="L26" s="14"/>
    </row>
    <row r="27" spans="2:12" s="13" customFormat="1" ht="14.25" customHeight="1" x14ac:dyDescent="0.3">
      <c r="L27" s="14"/>
    </row>
    <row r="28" spans="2:12" s="13" customFormat="1" ht="14.25" customHeight="1" x14ac:dyDescent="0.3">
      <c r="B28"/>
      <c r="L28" s="14"/>
    </row>
    <row r="29" spans="2:12" s="13" customFormat="1" ht="14.25" customHeight="1" x14ac:dyDescent="0.3">
      <c r="L29" s="14"/>
    </row>
    <row r="30" spans="2:12" s="13" customFormat="1" ht="14.25" customHeight="1" x14ac:dyDescent="0.3">
      <c r="L30" s="14"/>
    </row>
    <row r="31" spans="2:12" s="13" customFormat="1" ht="14.25" customHeight="1" x14ac:dyDescent="0.3">
      <c r="L31" s="14"/>
    </row>
    <row r="32" spans="2:12" s="13" customFormat="1" ht="14.25" customHeight="1" x14ac:dyDescent="0.3">
      <c r="L32" s="14"/>
    </row>
    <row r="33" spans="2:12" s="13" customFormat="1" ht="14.25" customHeight="1" x14ac:dyDescent="0.3">
      <c r="L33" s="14"/>
    </row>
    <row r="34" spans="2:12" s="13" customFormat="1" ht="14.25" customHeight="1" x14ac:dyDescent="0.3">
      <c r="L34" s="14"/>
    </row>
    <row r="35" spans="2:12" s="13" customFormat="1" ht="14.25" customHeight="1" x14ac:dyDescent="0.3">
      <c r="L35" s="14"/>
    </row>
    <row r="36" spans="2:12" s="13" customFormat="1" ht="14.25" customHeight="1" x14ac:dyDescent="0.3">
      <c r="L36" s="14"/>
    </row>
    <row r="37" spans="2:12" s="13" customFormat="1" ht="14.25" customHeight="1" x14ac:dyDescent="0.3">
      <c r="L37" s="14"/>
    </row>
    <row r="38" spans="2:12" s="13" customFormat="1" ht="14.25" customHeight="1" x14ac:dyDescent="0.3">
      <c r="L38" s="14"/>
    </row>
    <row r="39" spans="2:12" s="13" customFormat="1" ht="14.25" customHeight="1" x14ac:dyDescent="0.3">
      <c r="L39" s="14"/>
    </row>
    <row r="40" spans="2:12" s="13" customFormat="1" ht="14.25" customHeight="1" x14ac:dyDescent="0.3">
      <c r="B40"/>
      <c r="L40" s="14"/>
    </row>
    <row r="41" spans="2:12" s="13" customFormat="1" ht="14.25" customHeight="1" x14ac:dyDescent="0.3">
      <c r="L41" s="14"/>
    </row>
    <row r="42" spans="2:12" s="13" customFormat="1" ht="14.25" customHeight="1" x14ac:dyDescent="0.3">
      <c r="L42" s="14"/>
    </row>
    <row r="43" spans="2:12" s="13" customFormat="1" ht="14.25" customHeight="1" x14ac:dyDescent="0.3">
      <c r="L43" s="14"/>
    </row>
    <row r="44" spans="2:12" s="13" customFormat="1" ht="14.25" customHeight="1" x14ac:dyDescent="0.3">
      <c r="L44" s="14"/>
    </row>
    <row r="45" spans="2:12" s="13" customFormat="1" ht="14.25" customHeight="1" x14ac:dyDescent="0.3">
      <c r="L45" s="14"/>
    </row>
    <row r="46" spans="2:12" s="13" customFormat="1" ht="14.25" customHeight="1" x14ac:dyDescent="0.3">
      <c r="L46" s="14"/>
    </row>
    <row r="47" spans="2:12" s="13" customFormat="1" ht="14.25" customHeight="1" x14ac:dyDescent="0.3">
      <c r="L47" s="14"/>
    </row>
    <row r="48" spans="2:12" s="13" customFormat="1" ht="14.25" customHeight="1" x14ac:dyDescent="0.3">
      <c r="L48" s="14"/>
    </row>
    <row r="49" spans="1:12" s="13" customFormat="1" ht="14.25" customHeight="1" x14ac:dyDescent="0.3">
      <c r="L49" s="15"/>
    </row>
    <row r="50" spans="1:12" s="13" customFormat="1" ht="14.25" customHeight="1" x14ac:dyDescent="0.3">
      <c r="L50" s="14"/>
    </row>
    <row r="51" spans="1:12" s="13" customFormat="1" ht="14.25" customHeight="1" x14ac:dyDescent="0.3">
      <c r="L51" s="14"/>
    </row>
    <row r="52" spans="1:12" s="13" customFormat="1" ht="14.25" customHeight="1" x14ac:dyDescent="0.3">
      <c r="L52" s="14"/>
    </row>
    <row r="53" spans="1:12" s="13" customFormat="1" ht="14.25" customHeight="1" x14ac:dyDescent="0.3">
      <c r="L53" s="14"/>
    </row>
    <row r="54" spans="1:12" s="13" customFormat="1" ht="14.25" customHeight="1" x14ac:dyDescent="0.3">
      <c r="L54" s="14"/>
    </row>
    <row r="55" spans="1:12" s="13" customFormat="1" ht="14.25" customHeight="1" x14ac:dyDescent="0.3">
      <c r="L55" s="14"/>
    </row>
    <row r="56" spans="1:12" s="13" customFormat="1" ht="14.25" customHeight="1" x14ac:dyDescent="0.3">
      <c r="L56" s="14"/>
    </row>
    <row r="57" spans="1:12" s="13" customFormat="1" ht="14.25" customHeight="1" x14ac:dyDescent="0.3">
      <c r="L57" s="14"/>
    </row>
    <row r="58" spans="1:12" s="13" customFormat="1" ht="14.25" customHeight="1" x14ac:dyDescent="0.3">
      <c r="B58" s="16"/>
      <c r="L58" s="14"/>
    </row>
    <row r="59" spans="1:12" s="13" customFormat="1" ht="14.25" customHeight="1" x14ac:dyDescent="0.3">
      <c r="A59" s="16"/>
      <c r="L59" s="14"/>
    </row>
    <row r="60" spans="1:12" s="13" customFormat="1" ht="14.25" customHeight="1" x14ac:dyDescent="0.3">
      <c r="L60" s="14"/>
    </row>
    <row r="61" spans="1:12" s="13" customFormat="1" ht="14.25" customHeight="1" x14ac:dyDescent="0.3">
      <c r="L61" s="14"/>
    </row>
    <row r="62" spans="1:12" s="13" customFormat="1" ht="14.25" customHeight="1" x14ac:dyDescent="0.3">
      <c r="L62" s="14"/>
    </row>
    <row r="63" spans="1:12" s="13" customFormat="1" ht="14.25" customHeight="1" x14ac:dyDescent="0.3">
      <c r="D63" s="16"/>
      <c r="L63" s="14"/>
    </row>
    <row r="64" spans="1:12" s="13" customFormat="1" ht="14.25" customHeight="1" x14ac:dyDescent="0.3">
      <c r="L64" s="14"/>
    </row>
    <row r="65" spans="2:12" s="13" customFormat="1" ht="14.25" customHeight="1" x14ac:dyDescent="0.3">
      <c r="L65" s="14"/>
    </row>
    <row r="66" spans="2:12" s="13" customFormat="1" ht="14.25" customHeight="1" x14ac:dyDescent="0.3">
      <c r="L66" s="14"/>
    </row>
    <row r="67" spans="2:12" s="13" customFormat="1" ht="14.25" customHeight="1" x14ac:dyDescent="0.3">
      <c r="L67" s="14"/>
    </row>
    <row r="68" spans="2:12" s="13" customFormat="1" ht="14.25" customHeight="1" x14ac:dyDescent="0.3">
      <c r="L68" s="15"/>
    </row>
    <row r="69" spans="2:12" s="13" customFormat="1" ht="14.25" customHeight="1" x14ac:dyDescent="0.3">
      <c r="L69" s="14"/>
    </row>
    <row r="70" spans="2:12" s="13" customFormat="1" ht="14.25" customHeight="1" x14ac:dyDescent="0.3">
      <c r="L70" s="14"/>
    </row>
    <row r="71" spans="2:12" s="13" customFormat="1" ht="14.25" customHeight="1" x14ac:dyDescent="0.3">
      <c r="L71" s="14"/>
    </row>
    <row r="72" spans="2:12" s="13" customFormat="1" ht="14.25" customHeight="1" x14ac:dyDescent="0.3">
      <c r="L72" s="14"/>
    </row>
    <row r="73" spans="2:12" s="13" customFormat="1" ht="14.25" customHeight="1" x14ac:dyDescent="0.25">
      <c r="B73" s="2"/>
      <c r="L73" s="14"/>
    </row>
    <row r="75" spans="2:12" x14ac:dyDescent="0.25">
      <c r="L75" s="6"/>
    </row>
    <row r="76" spans="2:12" x14ac:dyDescent="0.25">
      <c r="L76" s="6"/>
    </row>
    <row r="77" spans="2:12" x14ac:dyDescent="0.25">
      <c r="L77" s="6"/>
    </row>
    <row r="78" spans="2:12" x14ac:dyDescent="0.25">
      <c r="L78" s="6"/>
    </row>
    <row r="79" spans="2:12" x14ac:dyDescent="0.25">
      <c r="L79" s="6"/>
    </row>
    <row r="80" spans="2:12" x14ac:dyDescent="0.25">
      <c r="L80" s="6"/>
    </row>
    <row r="81" spans="12:12" x14ac:dyDescent="0.25">
      <c r="L81" s="6"/>
    </row>
    <row r="82" spans="12:12" x14ac:dyDescent="0.25">
      <c r="L82" s="6"/>
    </row>
    <row r="83" spans="12:12" x14ac:dyDescent="0.25">
      <c r="L83" s="6"/>
    </row>
    <row r="84" spans="12:12" x14ac:dyDescent="0.25">
      <c r="L84" s="12"/>
    </row>
    <row r="85" spans="12:12" x14ac:dyDescent="0.25">
      <c r="L85" s="6"/>
    </row>
    <row r="86" spans="12:12" x14ac:dyDescent="0.25">
      <c r="L86" s="6"/>
    </row>
    <row r="87" spans="12:12" x14ac:dyDescent="0.25">
      <c r="L87" s="6"/>
    </row>
    <row r="88" spans="12:12" x14ac:dyDescent="0.25">
      <c r="L88" s="6"/>
    </row>
    <row r="92" spans="12:12" x14ac:dyDescent="0.25">
      <c r="L92" s="14"/>
    </row>
    <row r="93" spans="12:12" x14ac:dyDescent="0.25">
      <c r="L93" s="14"/>
    </row>
    <row r="94" spans="12:12" x14ac:dyDescent="0.25">
      <c r="L94" s="14"/>
    </row>
    <row r="95" spans="12:12" x14ac:dyDescent="0.25">
      <c r="L95" s="14"/>
    </row>
    <row r="96" spans="12:12" x14ac:dyDescent="0.25">
      <c r="L96" s="14"/>
    </row>
    <row r="97" spans="12:12" x14ac:dyDescent="0.25">
      <c r="L97" s="14"/>
    </row>
    <row r="98" spans="12:12" x14ac:dyDescent="0.25">
      <c r="L98" s="14"/>
    </row>
    <row r="99" spans="12:12" x14ac:dyDescent="0.25">
      <c r="L99" s="14"/>
    </row>
    <row r="100" spans="12:12" x14ac:dyDescent="0.25">
      <c r="L100" s="14"/>
    </row>
    <row r="101" spans="12:12" x14ac:dyDescent="0.25">
      <c r="L101" s="15"/>
    </row>
    <row r="102" spans="12:12" x14ac:dyDescent="0.25">
      <c r="L102" s="14"/>
    </row>
    <row r="103" spans="12:12" x14ac:dyDescent="0.25">
      <c r="L103" s="14"/>
    </row>
    <row r="104" spans="12:12" x14ac:dyDescent="0.25">
      <c r="L104" s="14"/>
    </row>
    <row r="105" spans="12:12" x14ac:dyDescent="0.25">
      <c r="L105" s="14"/>
    </row>
    <row r="110" spans="12:12" ht="13.5" customHeight="1" x14ac:dyDescent="0.25"/>
    <row r="111" spans="12:12" ht="13.5" customHeight="1" x14ac:dyDescent="0.25"/>
    <row r="112" spans="12: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47" spans="12:12" x14ac:dyDescent="0.25">
      <c r="L147" s="6"/>
    </row>
    <row r="148" spans="12:12" x14ac:dyDescent="0.25">
      <c r="L148" s="6"/>
    </row>
    <row r="149" spans="12:12" x14ac:dyDescent="0.25">
      <c r="L149" s="6"/>
    </row>
    <row r="150" spans="12:12" x14ac:dyDescent="0.25">
      <c r="L150" s="6"/>
    </row>
    <row r="151" spans="12:12" x14ac:dyDescent="0.25">
      <c r="L151" s="6"/>
    </row>
    <row r="152" spans="12:12" x14ac:dyDescent="0.25">
      <c r="L152" s="6"/>
    </row>
    <row r="153" spans="12:12" x14ac:dyDescent="0.25">
      <c r="L153" s="6"/>
    </row>
    <row r="154" spans="12:12" x14ac:dyDescent="0.25">
      <c r="L154" s="6"/>
    </row>
    <row r="155" spans="12:12" x14ac:dyDescent="0.25">
      <c r="L155" s="6"/>
    </row>
    <row r="156" spans="12:12" x14ac:dyDescent="0.25">
      <c r="L156" s="12"/>
    </row>
    <row r="157" spans="12:12" x14ac:dyDescent="0.25">
      <c r="L157" s="6"/>
    </row>
    <row r="158" spans="12:12" x14ac:dyDescent="0.25">
      <c r="L158" s="6"/>
    </row>
    <row r="168" spans="12:12" x14ac:dyDescent="0.25">
      <c r="L168" s="14"/>
    </row>
    <row r="169" spans="12:12" x14ac:dyDescent="0.25">
      <c r="L169" s="14"/>
    </row>
    <row r="170" spans="12:12" x14ac:dyDescent="0.25">
      <c r="L170" s="14"/>
    </row>
    <row r="171" spans="12:12" x14ac:dyDescent="0.25">
      <c r="L171" s="14"/>
    </row>
    <row r="172" spans="12:12" x14ac:dyDescent="0.25">
      <c r="L172" s="14"/>
    </row>
    <row r="173" spans="12:12" x14ac:dyDescent="0.25">
      <c r="L173" s="14"/>
    </row>
    <row r="174" spans="12:12" x14ac:dyDescent="0.25">
      <c r="L174" s="14"/>
    </row>
    <row r="175" spans="12:12" x14ac:dyDescent="0.25">
      <c r="L175" s="14"/>
    </row>
    <row r="176" spans="12:12" x14ac:dyDescent="0.25">
      <c r="L176" s="14"/>
    </row>
    <row r="177" spans="12:12" x14ac:dyDescent="0.25">
      <c r="L177" s="15"/>
    </row>
    <row r="178" spans="12:12" x14ac:dyDescent="0.25">
      <c r="L178" s="14"/>
    </row>
    <row r="179" spans="12:12" x14ac:dyDescent="0.25">
      <c r="L179" s="14"/>
    </row>
    <row r="180" spans="12:12" x14ac:dyDescent="0.25">
      <c r="L180" s="14"/>
    </row>
    <row r="181" spans="12:12" x14ac:dyDescent="0.25">
      <c r="L181" s="14"/>
    </row>
    <row r="182" spans="12:12" x14ac:dyDescent="0.25">
      <c r="L182" s="6"/>
    </row>
    <row r="194" spans="12:12" x14ac:dyDescent="0.25">
      <c r="L194" s="6"/>
    </row>
    <row r="195" spans="12:12" x14ac:dyDescent="0.25">
      <c r="L195" s="6"/>
    </row>
    <row r="196" spans="12:12" x14ac:dyDescent="0.25">
      <c r="L196" s="6"/>
    </row>
    <row r="197" spans="12:12" x14ac:dyDescent="0.25">
      <c r="L197" s="6"/>
    </row>
    <row r="198" spans="12:12" x14ac:dyDescent="0.25">
      <c r="L198" s="6"/>
    </row>
    <row r="199" spans="12:12" x14ac:dyDescent="0.25">
      <c r="L199" s="6"/>
    </row>
    <row r="200" spans="12:12" x14ac:dyDescent="0.25">
      <c r="L200" s="6"/>
    </row>
    <row r="201" spans="12:12" x14ac:dyDescent="0.25">
      <c r="L201" s="6"/>
    </row>
    <row r="202" spans="12:12" x14ac:dyDescent="0.25">
      <c r="L202" s="6"/>
    </row>
    <row r="203" spans="12:12" x14ac:dyDescent="0.25">
      <c r="L203" s="15"/>
    </row>
    <row r="204" spans="12:12" x14ac:dyDescent="0.25">
      <c r="L204" s="6"/>
    </row>
    <row r="205" spans="12:12" x14ac:dyDescent="0.25">
      <c r="L205" s="6"/>
    </row>
  </sheetData>
  <mergeCells count="21">
    <mergeCell ref="J3:J5"/>
    <mergeCell ref="K3:K5"/>
    <mergeCell ref="I9:I10"/>
    <mergeCell ref="I11:I12"/>
    <mergeCell ref="F3:F5"/>
    <mergeCell ref="G3:G5"/>
    <mergeCell ref="H3:H5"/>
    <mergeCell ref="I3:I5"/>
    <mergeCell ref="I6:I8"/>
    <mergeCell ref="K6:K8"/>
    <mergeCell ref="K9:K12"/>
    <mergeCell ref="J6:J8"/>
    <mergeCell ref="J9:J12"/>
    <mergeCell ref="B6:B12"/>
    <mergeCell ref="B1:E1"/>
    <mergeCell ref="B3:B5"/>
    <mergeCell ref="C3:C5"/>
    <mergeCell ref="D3:D5"/>
    <mergeCell ref="E3:E5"/>
    <mergeCell ref="D6:D8"/>
    <mergeCell ref="D9:D12"/>
  </mergeCells>
  <pageMargins left="0.51181102362204722" right="0.19685039370078741" top="0.39370078740157483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цена-ТХ</vt:lpstr>
      <vt:lpstr>классификатор</vt:lpstr>
      <vt:lpstr>размер-ТХ</vt:lpstr>
      <vt:lpstr>классификатор!Область_печати</vt:lpstr>
      <vt:lpstr>'цена-ТХ'!Область_печати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Осветитель</dc:creator>
  <cp:lastModifiedBy>KIA</cp:lastModifiedBy>
  <cp:lastPrinted>2023-06-04T13:32:06Z</cp:lastPrinted>
  <dcterms:created xsi:type="dcterms:W3CDTF">2017-04-05T15:31:05Z</dcterms:created>
  <dcterms:modified xsi:type="dcterms:W3CDTF">2026-07-23T21:36:44Z</dcterms:modified>
</cp:coreProperties>
</file>