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tyush\Desktop\РИДС-ИНСТРУМЕНТЫ\Прайсы проработки РИДС\"/>
    </mc:Choice>
  </mc:AlternateContent>
  <xr:revisionPtr revIDLastSave="0" documentId="13_ncr:1_{98368DC1-5389-4876-BF48-B0CD07DA2276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Триммерная продукция." sheetId="1" r:id="rId1"/>
  </sheets>
  <definedNames>
    <definedName name="Excel_BuiltIn__FilterDatabase_1_1">NA()</definedName>
    <definedName name="Excel_BuiltIn_Print_Area_10" localSheetId="0">#REF!</definedName>
    <definedName name="Excel_BuiltIn_Print_Area_10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14" localSheetId="0">#REF!</definedName>
    <definedName name="Excel_BuiltIn_Print_Area_14">#REF!</definedName>
    <definedName name="Excel_BuiltIn_Print_Area_4" localSheetId="0">#REF!</definedName>
    <definedName name="Excel_BuiltIn_Print_Area_4">#REF!</definedName>
    <definedName name="Excel_BuiltIn_Print_Area_5" localSheetId="0">#REF!</definedName>
    <definedName name="Excel_BuiltIn_Print_Area_5">#REF!</definedName>
    <definedName name="Excel_BuiltIn_Print_Area_6" localSheetId="0">#REF!</definedName>
    <definedName name="Excel_BuiltIn_Print_Area_6">#REF!</definedName>
    <definedName name="Excel_BuiltIn_Print_Area_7" localSheetId="0">#REF!</definedName>
    <definedName name="Excel_BuiltIn_Print_Area_7">#REF!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qwerty">#REF!</definedName>
    <definedName name="оапоаполп">#REF!</definedName>
    <definedName name="_xlnm.Print_Area" localSheetId="0">'Триммерная продукция.'!$A$6:$H$145</definedName>
  </definedNames>
  <calcPr calcId="181029"/>
</workbook>
</file>

<file path=xl/calcChain.xml><?xml version="1.0" encoding="utf-8"?>
<calcChain xmlns="http://schemas.openxmlformats.org/spreadsheetml/2006/main">
  <c r="F52" i="1" l="1"/>
  <c r="G52" i="1"/>
  <c r="F39" i="1"/>
  <c r="G39" i="1"/>
  <c r="F98" i="1"/>
  <c r="G98" i="1"/>
  <c r="F116" i="1"/>
  <c r="G116" i="1"/>
  <c r="F117" i="1"/>
  <c r="G117" i="1"/>
  <c r="F135" i="1"/>
  <c r="G135" i="1"/>
  <c r="F136" i="1"/>
  <c r="G136" i="1"/>
  <c r="F154" i="1"/>
  <c r="G154" i="1"/>
  <c r="F155" i="1"/>
  <c r="G155" i="1"/>
  <c r="F174" i="1"/>
  <c r="G174" i="1"/>
  <c r="F193" i="1"/>
  <c r="G193" i="1"/>
  <c r="F194" i="1"/>
  <c r="G194" i="1"/>
  <c r="F212" i="1"/>
  <c r="G212" i="1"/>
  <c r="F213" i="1"/>
  <c r="G213" i="1"/>
  <c r="F231" i="1"/>
  <c r="G231" i="1"/>
  <c r="F311" i="1"/>
  <c r="G311" i="1"/>
  <c r="F312" i="1"/>
  <c r="G312" i="1"/>
  <c r="F332" i="1"/>
  <c r="G332" i="1"/>
  <c r="F351" i="1"/>
  <c r="G351" i="1"/>
  <c r="F352" i="1"/>
  <c r="G352" i="1"/>
  <c r="F370" i="1"/>
  <c r="G370" i="1"/>
  <c r="F371" i="1"/>
  <c r="G371" i="1"/>
  <c r="F372" i="1"/>
  <c r="G372" i="1"/>
  <c r="F391" i="1"/>
  <c r="G391" i="1"/>
  <c r="F411" i="1"/>
  <c r="G411" i="1"/>
  <c r="F412" i="1"/>
  <c r="G41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308" i="1"/>
  <c r="G308" i="1"/>
  <c r="F309" i="1"/>
  <c r="G309" i="1"/>
  <c r="F310" i="1"/>
  <c r="G310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3" i="1"/>
  <c r="G373" i="1"/>
  <c r="F374" i="1"/>
  <c r="G374" i="1"/>
  <c r="F375" i="1"/>
  <c r="G375" i="1"/>
  <c r="F376" i="1"/>
  <c r="G376" i="1"/>
  <c r="F377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F439" i="1"/>
  <c r="G439" i="1"/>
  <c r="F440" i="1"/>
  <c r="G440" i="1"/>
  <c r="F441" i="1"/>
  <c r="G441" i="1"/>
  <c r="F442" i="1"/>
  <c r="G442" i="1"/>
  <c r="F443" i="1"/>
  <c r="G443" i="1"/>
  <c r="F444" i="1"/>
  <c r="G444" i="1"/>
  <c r="F445" i="1"/>
  <c r="G445" i="1"/>
  <c r="F446" i="1"/>
  <c r="G446" i="1"/>
  <c r="F447" i="1"/>
  <c r="G447" i="1"/>
  <c r="F448" i="1"/>
  <c r="G448" i="1"/>
  <c r="F449" i="1"/>
  <c r="G449" i="1"/>
  <c r="F450" i="1"/>
  <c r="G450" i="1"/>
  <c r="F451" i="1"/>
  <c r="G451" i="1"/>
  <c r="F452" i="1"/>
  <c r="G452" i="1"/>
  <c r="F453" i="1"/>
  <c r="G453" i="1"/>
  <c r="F454" i="1"/>
  <c r="G454" i="1"/>
  <c r="F455" i="1"/>
  <c r="G455" i="1"/>
  <c r="F456" i="1"/>
  <c r="G456" i="1"/>
  <c r="F457" i="1"/>
  <c r="G457" i="1"/>
  <c r="F458" i="1"/>
  <c r="G458" i="1"/>
  <c r="F459" i="1"/>
  <c r="G459" i="1"/>
  <c r="F460" i="1"/>
  <c r="G460" i="1"/>
  <c r="F461" i="1"/>
  <c r="G461" i="1"/>
  <c r="F462" i="1"/>
  <c r="G462" i="1"/>
  <c r="F463" i="1"/>
  <c r="G463" i="1"/>
  <c r="F464" i="1"/>
  <c r="G464" i="1"/>
  <c r="F465" i="1"/>
  <c r="G465" i="1"/>
  <c r="F466" i="1"/>
  <c r="G466" i="1"/>
  <c r="F467" i="1"/>
  <c r="G467" i="1"/>
  <c r="F468" i="1"/>
  <c r="G468" i="1"/>
  <c r="F469" i="1"/>
  <c r="G469" i="1"/>
  <c r="F470" i="1"/>
  <c r="G470" i="1"/>
  <c r="F471" i="1"/>
  <c r="G471" i="1"/>
  <c r="F472" i="1"/>
  <c r="G472" i="1"/>
  <c r="F21" i="1"/>
  <c r="G21" i="1"/>
  <c r="J11" i="1"/>
  <c r="J330" i="1"/>
  <c r="K330" i="1"/>
  <c r="J331" i="1"/>
  <c r="K331" i="1"/>
  <c r="J332" i="1"/>
  <c r="K332" i="1"/>
  <c r="J333" i="1"/>
  <c r="K333" i="1"/>
  <c r="J346" i="1"/>
  <c r="K346" i="1"/>
  <c r="J369" i="1"/>
  <c r="K369" i="1"/>
  <c r="J370" i="1"/>
  <c r="K370" i="1"/>
  <c r="J371" i="1"/>
  <c r="K371" i="1"/>
  <c r="J378" i="1"/>
  <c r="K378" i="1"/>
  <c r="J379" i="1"/>
  <c r="K379" i="1"/>
  <c r="J380" i="1"/>
  <c r="K380" i="1"/>
  <c r="J403" i="1"/>
  <c r="K403" i="1"/>
  <c r="J444" i="1"/>
  <c r="K444" i="1"/>
  <c r="J445" i="1"/>
  <c r="K445" i="1"/>
  <c r="J446" i="1"/>
  <c r="K446" i="1"/>
  <c r="J447" i="1"/>
  <c r="K447" i="1"/>
  <c r="J448" i="1"/>
  <c r="K448" i="1"/>
  <c r="J449" i="1"/>
  <c r="K449" i="1"/>
  <c r="J304" i="1"/>
  <c r="K304" i="1"/>
  <c r="J305" i="1"/>
  <c r="K305" i="1"/>
  <c r="J306" i="1"/>
  <c r="K306" i="1"/>
  <c r="J307" i="1"/>
  <c r="K307" i="1"/>
  <c r="J308" i="1"/>
  <c r="K308" i="1"/>
  <c r="J309" i="1"/>
  <c r="K309" i="1"/>
  <c r="J310" i="1"/>
  <c r="K310" i="1"/>
  <c r="J311" i="1"/>
  <c r="K311" i="1"/>
  <c r="J312" i="1"/>
  <c r="K312" i="1"/>
  <c r="J313" i="1"/>
  <c r="J314" i="1"/>
  <c r="J315" i="1"/>
  <c r="J316" i="1"/>
  <c r="K316" i="1"/>
  <c r="J317" i="1"/>
  <c r="K317" i="1"/>
  <c r="J318" i="1"/>
  <c r="K318" i="1"/>
  <c r="J319" i="1"/>
  <c r="K319" i="1"/>
  <c r="J320" i="1"/>
  <c r="K320" i="1"/>
  <c r="J321" i="1"/>
  <c r="K321" i="1"/>
  <c r="J322" i="1"/>
  <c r="K322" i="1"/>
  <c r="J323" i="1"/>
  <c r="K323" i="1"/>
  <c r="J324" i="1"/>
  <c r="K324" i="1"/>
  <c r="J325" i="1"/>
  <c r="K325" i="1"/>
  <c r="J326" i="1"/>
  <c r="K326" i="1"/>
  <c r="J327" i="1"/>
  <c r="K327" i="1"/>
  <c r="J328" i="1"/>
  <c r="K328" i="1"/>
  <c r="J329" i="1"/>
  <c r="K329" i="1"/>
  <c r="J334" i="1"/>
  <c r="K334" i="1"/>
  <c r="J335" i="1"/>
  <c r="K335" i="1"/>
  <c r="J336" i="1"/>
  <c r="K336" i="1"/>
  <c r="J337" i="1"/>
  <c r="K337" i="1"/>
  <c r="J338" i="1"/>
  <c r="J339" i="1"/>
  <c r="J340" i="1"/>
  <c r="J341" i="1"/>
  <c r="K341" i="1"/>
  <c r="J342" i="1"/>
  <c r="K342" i="1"/>
  <c r="J343" i="1"/>
  <c r="K343" i="1"/>
  <c r="J344" i="1"/>
  <c r="J345" i="1"/>
  <c r="J347" i="1"/>
  <c r="K347" i="1"/>
  <c r="J348" i="1"/>
  <c r="K348" i="1"/>
  <c r="J349" i="1"/>
  <c r="K349" i="1"/>
  <c r="J350" i="1"/>
  <c r="K350" i="1"/>
  <c r="J351" i="1"/>
  <c r="K351" i="1"/>
  <c r="J352" i="1"/>
  <c r="K352" i="1"/>
  <c r="J353" i="1"/>
  <c r="K353" i="1"/>
  <c r="J354" i="1"/>
  <c r="J355" i="1"/>
  <c r="K355" i="1"/>
  <c r="J356" i="1"/>
  <c r="K356" i="1"/>
  <c r="J357" i="1"/>
  <c r="K357" i="1"/>
  <c r="J358" i="1"/>
  <c r="J359" i="1"/>
  <c r="J360" i="1"/>
  <c r="J361" i="1"/>
  <c r="J362" i="1"/>
  <c r="J363" i="1"/>
  <c r="K363" i="1"/>
  <c r="J364" i="1"/>
  <c r="K364" i="1"/>
  <c r="J365" i="1"/>
  <c r="K365" i="1"/>
  <c r="J366" i="1"/>
  <c r="K366" i="1"/>
  <c r="J367" i="1"/>
  <c r="K367" i="1"/>
  <c r="J368" i="1"/>
  <c r="K368" i="1"/>
  <c r="J372" i="1"/>
  <c r="K372" i="1"/>
  <c r="J373" i="1"/>
  <c r="K373" i="1"/>
  <c r="J374" i="1"/>
  <c r="K374" i="1"/>
  <c r="J375" i="1"/>
  <c r="J376" i="1"/>
  <c r="J377" i="1"/>
  <c r="J381" i="1"/>
  <c r="K381" i="1"/>
  <c r="J382" i="1"/>
  <c r="K382" i="1"/>
  <c r="J383" i="1"/>
  <c r="K383" i="1"/>
  <c r="J384" i="1"/>
  <c r="K384" i="1"/>
  <c r="J385" i="1"/>
  <c r="K385" i="1"/>
  <c r="J386" i="1"/>
  <c r="K386" i="1"/>
  <c r="J387" i="1"/>
  <c r="K387" i="1"/>
  <c r="J388" i="1"/>
  <c r="K388" i="1"/>
  <c r="J389" i="1"/>
  <c r="J390" i="1"/>
  <c r="J391" i="1"/>
  <c r="J392" i="1"/>
  <c r="K392" i="1"/>
  <c r="J393" i="1"/>
  <c r="K393" i="1"/>
  <c r="J394" i="1"/>
  <c r="K394" i="1"/>
  <c r="J395" i="1"/>
  <c r="K395" i="1"/>
  <c r="J396" i="1"/>
  <c r="K396" i="1"/>
  <c r="J397" i="1"/>
  <c r="K397" i="1"/>
  <c r="J398" i="1"/>
  <c r="K398" i="1"/>
  <c r="J399" i="1"/>
  <c r="K399" i="1"/>
  <c r="J400" i="1"/>
  <c r="K400" i="1"/>
  <c r="J401" i="1"/>
  <c r="K401" i="1"/>
  <c r="J402" i="1"/>
  <c r="K402" i="1"/>
  <c r="J404" i="1"/>
  <c r="K404" i="1"/>
  <c r="J405" i="1"/>
  <c r="K405" i="1"/>
  <c r="J406" i="1"/>
  <c r="K406" i="1"/>
  <c r="J407" i="1"/>
  <c r="K407" i="1"/>
  <c r="J408" i="1"/>
  <c r="J409" i="1"/>
  <c r="J410" i="1"/>
  <c r="K410" i="1"/>
  <c r="J411" i="1"/>
  <c r="J412" i="1"/>
  <c r="J413" i="1"/>
  <c r="J414" i="1"/>
  <c r="J415" i="1"/>
  <c r="J416" i="1"/>
  <c r="K416" i="1"/>
  <c r="J417" i="1"/>
  <c r="K417" i="1"/>
  <c r="J418" i="1"/>
  <c r="K418" i="1"/>
  <c r="J419" i="1"/>
  <c r="L419" i="1"/>
  <c r="J420" i="1"/>
  <c r="L420" i="1"/>
  <c r="J421" i="1"/>
  <c r="K421" i="1"/>
  <c r="J422" i="1"/>
  <c r="K422" i="1"/>
  <c r="J423" i="1"/>
  <c r="K423" i="1"/>
  <c r="J424" i="1"/>
  <c r="K424" i="1"/>
  <c r="J425" i="1"/>
  <c r="K425" i="1"/>
  <c r="J426" i="1"/>
  <c r="K426" i="1"/>
  <c r="J427" i="1"/>
  <c r="K427" i="1"/>
  <c r="J428" i="1"/>
  <c r="K428" i="1"/>
  <c r="J429" i="1"/>
  <c r="K429" i="1"/>
  <c r="J430" i="1"/>
  <c r="K430" i="1"/>
  <c r="J431" i="1"/>
  <c r="K431" i="1"/>
  <c r="J432" i="1"/>
  <c r="K432" i="1"/>
  <c r="J433" i="1"/>
  <c r="J434" i="1"/>
  <c r="K434" i="1"/>
  <c r="J435" i="1"/>
  <c r="K435" i="1"/>
  <c r="J436" i="1"/>
  <c r="K436" i="1"/>
  <c r="J437" i="1"/>
  <c r="K437" i="1"/>
  <c r="J438" i="1"/>
  <c r="K438" i="1"/>
  <c r="J439" i="1"/>
  <c r="L439" i="1"/>
  <c r="J440" i="1"/>
  <c r="L440" i="1"/>
  <c r="J441" i="1"/>
  <c r="J442" i="1"/>
  <c r="L442" i="1"/>
  <c r="J443" i="1"/>
  <c r="L448" i="1"/>
  <c r="J450" i="1"/>
  <c r="K450" i="1"/>
  <c r="J451" i="1"/>
  <c r="K451" i="1"/>
  <c r="J452" i="1"/>
  <c r="J453" i="1"/>
  <c r="K453" i="1"/>
  <c r="J454" i="1"/>
  <c r="K454" i="1"/>
  <c r="J455" i="1"/>
  <c r="K455" i="1"/>
  <c r="J456" i="1"/>
  <c r="K456" i="1"/>
  <c r="J457" i="1"/>
  <c r="K457" i="1"/>
  <c r="J458" i="1"/>
  <c r="K458" i="1"/>
  <c r="J459" i="1"/>
  <c r="K459" i="1"/>
  <c r="J460" i="1"/>
  <c r="J461" i="1"/>
  <c r="J462" i="1"/>
  <c r="K462" i="1"/>
  <c r="J463" i="1"/>
  <c r="K463" i="1"/>
  <c r="J464" i="1"/>
  <c r="K464" i="1"/>
  <c r="J465" i="1"/>
  <c r="K465" i="1"/>
  <c r="J466" i="1"/>
  <c r="J467" i="1"/>
  <c r="K467" i="1"/>
  <c r="J468" i="1"/>
  <c r="K468" i="1"/>
  <c r="J469" i="1"/>
  <c r="K469" i="1"/>
  <c r="J470" i="1"/>
  <c r="K470" i="1"/>
  <c r="J471" i="1"/>
  <c r="K471" i="1"/>
  <c r="J472" i="1"/>
  <c r="K472" i="1"/>
  <c r="J302" i="1"/>
  <c r="K302" i="1"/>
  <c r="J292" i="1"/>
  <c r="K292" i="1"/>
  <c r="J293" i="1"/>
  <c r="K293" i="1"/>
  <c r="J294" i="1"/>
  <c r="K294" i="1"/>
  <c r="J295" i="1"/>
  <c r="K295" i="1"/>
  <c r="J296" i="1"/>
  <c r="K296" i="1"/>
  <c r="J297" i="1"/>
  <c r="K297" i="1"/>
  <c r="J298" i="1"/>
  <c r="K298" i="1"/>
  <c r="J299" i="1"/>
  <c r="K299" i="1"/>
  <c r="J300" i="1"/>
  <c r="K300" i="1"/>
  <c r="J301" i="1"/>
  <c r="K301" i="1"/>
  <c r="J303" i="1"/>
  <c r="K303" i="1"/>
  <c r="J268" i="1"/>
  <c r="K268" i="1"/>
  <c r="J269" i="1"/>
  <c r="K269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K289" i="1"/>
  <c r="J290" i="1"/>
  <c r="J291" i="1"/>
  <c r="J245" i="1"/>
  <c r="K245" i="1"/>
  <c r="J246" i="1"/>
  <c r="K246" i="1"/>
  <c r="J247" i="1"/>
  <c r="K247" i="1"/>
  <c r="J249" i="1"/>
  <c r="K249" i="1"/>
  <c r="J250" i="1"/>
  <c r="K250" i="1"/>
  <c r="J257" i="1"/>
  <c r="K257" i="1"/>
  <c r="J258" i="1"/>
  <c r="K258" i="1"/>
  <c r="J259" i="1"/>
  <c r="K259" i="1"/>
  <c r="J267" i="1"/>
  <c r="K267" i="1"/>
  <c r="J248" i="1"/>
  <c r="J251" i="1"/>
  <c r="J252" i="1"/>
  <c r="J253" i="1"/>
  <c r="J254" i="1"/>
  <c r="J255" i="1"/>
  <c r="K255" i="1"/>
  <c r="J256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44" i="1"/>
  <c r="K244" i="1"/>
  <c r="M363" i="1"/>
  <c r="M384" i="1"/>
  <c r="M385" i="1"/>
  <c r="L403" i="1"/>
  <c r="L404" i="1"/>
  <c r="L405" i="1"/>
  <c r="L416" i="1"/>
  <c r="L417" i="1"/>
  <c r="L418" i="1"/>
  <c r="L423" i="1"/>
  <c r="L425" i="1"/>
  <c r="L427" i="1"/>
  <c r="M444" i="1"/>
  <c r="M445" i="1"/>
  <c r="M455" i="1"/>
  <c r="M457" i="1"/>
  <c r="M458" i="1"/>
  <c r="M459" i="1"/>
  <c r="M464" i="1"/>
  <c r="M465" i="1"/>
  <c r="L244" i="1"/>
  <c r="L436" i="1"/>
  <c r="L438" i="1"/>
  <c r="L435" i="1"/>
  <c r="K420" i="1"/>
  <c r="L437" i="1"/>
  <c r="M320" i="1"/>
  <c r="L424" i="1"/>
  <c r="M318" i="1"/>
  <c r="L402" i="1"/>
  <c r="L400" i="1"/>
  <c r="L398" i="1"/>
  <c r="K419" i="1"/>
  <c r="L396" i="1"/>
  <c r="M319" i="1"/>
  <c r="L422" i="1"/>
  <c r="M462" i="1"/>
  <c r="L430" i="1"/>
  <c r="L468" i="1"/>
  <c r="M447" i="1"/>
  <c r="L407" i="1"/>
  <c r="M387" i="1"/>
  <c r="L467" i="1"/>
  <c r="L446" i="1"/>
  <c r="L426" i="1"/>
  <c r="L406" i="1"/>
  <c r="M386" i="1"/>
  <c r="M433" i="1"/>
  <c r="M244" i="1"/>
  <c r="L470" i="1"/>
  <c r="L428" i="1"/>
  <c r="M448" i="1"/>
  <c r="M434" i="1"/>
  <c r="L454" i="1"/>
  <c r="L432" i="1"/>
  <c r="L472" i="1"/>
  <c r="L429" i="1"/>
  <c r="M411" i="1"/>
  <c r="L449" i="1"/>
  <c r="L453" i="1"/>
  <c r="L431" i="1"/>
  <c r="M410" i="1"/>
  <c r="M409" i="1"/>
  <c r="M388" i="1"/>
  <c r="L441" i="1"/>
  <c r="L421" i="1"/>
  <c r="M412" i="1"/>
  <c r="L450" i="1"/>
  <c r="M408" i="1"/>
  <c r="M452" i="1"/>
  <c r="L471" i="1"/>
  <c r="M463" i="1"/>
  <c r="M461" i="1"/>
  <c r="M280" i="1"/>
  <c r="M460" i="1"/>
  <c r="M279" i="1"/>
  <c r="L392" i="1"/>
  <c r="L394" i="1"/>
  <c r="M413" i="1"/>
  <c r="M332" i="1"/>
  <c r="L451" i="1"/>
  <c r="M278" i="1"/>
  <c r="M277" i="1"/>
  <c r="L401" i="1"/>
  <c r="L399" i="1"/>
  <c r="M399" i="1"/>
  <c r="L397" i="1"/>
  <c r="M397" i="1"/>
  <c r="L395" i="1"/>
  <c r="M395" i="1"/>
  <c r="L393" i="1"/>
  <c r="M393" i="1"/>
  <c r="L381" i="1"/>
  <c r="M381" i="1"/>
  <c r="L379" i="1"/>
  <c r="M379" i="1"/>
  <c r="L371" i="1"/>
  <c r="M371" i="1"/>
  <c r="L369" i="1"/>
  <c r="L367" i="1"/>
  <c r="L365" i="1"/>
  <c r="M365" i="1"/>
  <c r="L357" i="1"/>
  <c r="L355" i="1"/>
  <c r="M355" i="1"/>
  <c r="L353" i="1"/>
  <c r="M353" i="1"/>
  <c r="L351" i="1"/>
  <c r="M351" i="1"/>
  <c r="L349" i="1"/>
  <c r="M349" i="1"/>
  <c r="L347" i="1"/>
  <c r="M347" i="1"/>
  <c r="L331" i="1"/>
  <c r="M331" i="1"/>
  <c r="L329" i="1"/>
  <c r="M329" i="1"/>
  <c r="L327" i="1"/>
  <c r="L325" i="1"/>
  <c r="M325" i="1"/>
  <c r="L321" i="1"/>
  <c r="M321" i="1"/>
  <c r="L317" i="1"/>
  <c r="M317" i="1"/>
  <c r="L311" i="1"/>
  <c r="M311" i="1"/>
  <c r="L309" i="1"/>
  <c r="M309" i="1"/>
  <c r="L307" i="1"/>
  <c r="M307" i="1"/>
  <c r="L305" i="1"/>
  <c r="M305" i="1"/>
  <c r="L303" i="1"/>
  <c r="M303" i="1"/>
  <c r="L301" i="1"/>
  <c r="M301" i="1"/>
  <c r="L299" i="1"/>
  <c r="M299" i="1"/>
  <c r="L297" i="1"/>
  <c r="M297" i="1"/>
  <c r="L295" i="1"/>
  <c r="M295" i="1"/>
  <c r="L293" i="1"/>
  <c r="M293" i="1"/>
  <c r="L291" i="1"/>
  <c r="L289" i="1"/>
  <c r="L275" i="1"/>
  <c r="M275" i="1"/>
  <c r="L273" i="1"/>
  <c r="M273" i="1"/>
  <c r="L271" i="1"/>
  <c r="M271" i="1"/>
  <c r="L269" i="1"/>
  <c r="M269" i="1"/>
  <c r="L267" i="1"/>
  <c r="M267" i="1"/>
  <c r="L263" i="1"/>
  <c r="L261" i="1"/>
  <c r="M261" i="1"/>
  <c r="L259" i="1"/>
  <c r="M259" i="1"/>
  <c r="L257" i="1"/>
  <c r="M257" i="1"/>
  <c r="L247" i="1"/>
  <c r="M247" i="1"/>
  <c r="L245" i="1"/>
  <c r="M245" i="1"/>
  <c r="M471" i="1"/>
  <c r="M468" i="1"/>
  <c r="M454" i="1"/>
  <c r="M450" i="1"/>
  <c r="M446" i="1"/>
  <c r="M440" i="1"/>
  <c r="M438" i="1"/>
  <c r="M436" i="1"/>
  <c r="M432" i="1"/>
  <c r="M430" i="1"/>
  <c r="M428" i="1"/>
  <c r="M426" i="1"/>
  <c r="M424" i="1"/>
  <c r="M422" i="1"/>
  <c r="M420" i="1"/>
  <c r="M418" i="1"/>
  <c r="M416" i="1"/>
  <c r="M406" i="1"/>
  <c r="M404" i="1"/>
  <c r="M402" i="1"/>
  <c r="M398" i="1"/>
  <c r="M394" i="1"/>
  <c r="M469" i="1"/>
  <c r="L469" i="1"/>
  <c r="L382" i="1"/>
  <c r="M382" i="1"/>
  <c r="L380" i="1"/>
  <c r="M380" i="1"/>
  <c r="L378" i="1"/>
  <c r="M378" i="1"/>
  <c r="L370" i="1"/>
  <c r="L366" i="1"/>
  <c r="M364" i="1"/>
  <c r="L364" i="1"/>
  <c r="L358" i="1"/>
  <c r="L356" i="1"/>
  <c r="L354" i="1"/>
  <c r="L352" i="1"/>
  <c r="M352" i="1"/>
  <c r="L350" i="1"/>
  <c r="M350" i="1"/>
  <c r="L348" i="1"/>
  <c r="M348" i="1"/>
  <c r="L346" i="1"/>
  <c r="M346" i="1"/>
  <c r="L330" i="1"/>
  <c r="M330" i="1"/>
  <c r="L328" i="1"/>
  <c r="M328" i="1"/>
  <c r="L326" i="1"/>
  <c r="M326" i="1"/>
  <c r="L324" i="1"/>
  <c r="M324" i="1"/>
  <c r="M316" i="1"/>
  <c r="L316" i="1"/>
  <c r="L312" i="1"/>
  <c r="L310" i="1"/>
  <c r="L308" i="1"/>
  <c r="M308" i="1"/>
  <c r="L306" i="1"/>
  <c r="M306" i="1"/>
  <c r="L304" i="1"/>
  <c r="M304" i="1"/>
  <c r="L302" i="1"/>
  <c r="M302" i="1"/>
  <c r="L300" i="1"/>
  <c r="M300" i="1"/>
  <c r="L298" i="1"/>
  <c r="M298" i="1"/>
  <c r="L296" i="1"/>
  <c r="M296" i="1"/>
  <c r="L294" i="1"/>
  <c r="M294" i="1"/>
  <c r="L292" i="1"/>
  <c r="M292" i="1"/>
  <c r="L290" i="1"/>
  <c r="M276" i="1"/>
  <c r="L276" i="1"/>
  <c r="M274" i="1"/>
  <c r="L274" i="1"/>
  <c r="M272" i="1"/>
  <c r="L272" i="1"/>
  <c r="M270" i="1"/>
  <c r="L270" i="1"/>
  <c r="M268" i="1"/>
  <c r="L268" i="1"/>
  <c r="M264" i="1"/>
  <c r="L264" i="1"/>
  <c r="M262" i="1"/>
  <c r="L262" i="1"/>
  <c r="M260" i="1"/>
  <c r="L260" i="1"/>
  <c r="M258" i="1"/>
  <c r="L258" i="1"/>
  <c r="L246" i="1"/>
  <c r="M246" i="1"/>
  <c r="M472" i="1"/>
  <c r="M453" i="1"/>
  <c r="M451" i="1"/>
  <c r="M437" i="1"/>
  <c r="M435" i="1"/>
  <c r="M431" i="1"/>
  <c r="M429" i="1"/>
  <c r="M427" i="1"/>
  <c r="M425" i="1"/>
  <c r="M423" i="1"/>
  <c r="M421" i="1"/>
  <c r="M419" i="1"/>
  <c r="M417" i="1"/>
  <c r="M407" i="1"/>
  <c r="M403" i="1"/>
  <c r="M400" i="1"/>
  <c r="M396" i="1"/>
  <c r="M392" i="1"/>
  <c r="M253" i="1"/>
  <c r="M251" i="1"/>
  <c r="M249" i="1"/>
  <c r="M290" i="1"/>
  <c r="M288" i="1"/>
  <c r="M286" i="1"/>
  <c r="M284" i="1"/>
  <c r="M282" i="1"/>
  <c r="L280" i="1"/>
  <c r="L278" i="1"/>
  <c r="M470" i="1"/>
  <c r="M466" i="1"/>
  <c r="L460" i="1"/>
  <c r="L452" i="1"/>
  <c r="L444" i="1"/>
  <c r="M442" i="1"/>
  <c r="M414" i="1"/>
  <c r="L412" i="1"/>
  <c r="L408" i="1"/>
  <c r="M390" i="1"/>
  <c r="M376" i="1"/>
  <c r="M370" i="1"/>
  <c r="M368" i="1"/>
  <c r="M366" i="1"/>
  <c r="L362" i="1"/>
  <c r="L360" i="1"/>
  <c r="M358" i="1"/>
  <c r="M354" i="1"/>
  <c r="M344" i="1"/>
  <c r="M340" i="1"/>
  <c r="L338" i="1"/>
  <c r="M334" i="1"/>
  <c r="L332" i="1"/>
  <c r="M322" i="1"/>
  <c r="L320" i="1"/>
  <c r="L318" i="1"/>
  <c r="M314" i="1"/>
  <c r="L256" i="1"/>
  <c r="M254" i="1"/>
  <c r="L252" i="1"/>
  <c r="M250" i="1"/>
  <c r="L248" i="1"/>
  <c r="M291" i="1"/>
  <c r="M289" i="1"/>
  <c r="M287" i="1"/>
  <c r="M285" i="1"/>
  <c r="M283" i="1"/>
  <c r="M281" i="1"/>
  <c r="L279" i="1"/>
  <c r="L277" i="1"/>
  <c r="M467" i="1"/>
  <c r="L461" i="1"/>
  <c r="L455" i="1"/>
  <c r="M449" i="1"/>
  <c r="L447" i="1"/>
  <c r="L445" i="1"/>
  <c r="L443" i="1"/>
  <c r="M441" i="1"/>
  <c r="M439" i="1"/>
  <c r="L433" i="1"/>
  <c r="M415" i="1"/>
  <c r="L413" i="1"/>
  <c r="L411" i="1"/>
  <c r="L409" i="1"/>
  <c r="M401" i="1"/>
  <c r="M391" i="1"/>
  <c r="M389" i="1"/>
  <c r="M383" i="1"/>
  <c r="L377" i="1"/>
  <c r="M375" i="1"/>
  <c r="M369" i="1"/>
  <c r="M367" i="1"/>
  <c r="L363" i="1"/>
  <c r="M361" i="1"/>
  <c r="L359" i="1"/>
  <c r="M345" i="1"/>
  <c r="M339" i="1"/>
  <c r="M333" i="1"/>
  <c r="M323" i="1"/>
  <c r="L319" i="1"/>
  <c r="M315" i="1"/>
  <c r="L313" i="1"/>
  <c r="L466" i="1"/>
  <c r="K466" i="1"/>
  <c r="L465" i="1"/>
  <c r="M456" i="1"/>
  <c r="K460" i="1"/>
  <c r="L459" i="1"/>
  <c r="K461" i="1"/>
  <c r="L458" i="1"/>
  <c r="L464" i="1"/>
  <c r="L463" i="1"/>
  <c r="L462" i="1"/>
  <c r="L457" i="1"/>
  <c r="L456" i="1"/>
  <c r="K452" i="1"/>
  <c r="K443" i="1"/>
  <c r="K441" i="1"/>
  <c r="K442" i="1"/>
  <c r="K439" i="1"/>
  <c r="M443" i="1"/>
  <c r="K440" i="1"/>
  <c r="L434" i="1"/>
  <c r="K433" i="1"/>
  <c r="M405" i="1"/>
  <c r="K415" i="1"/>
  <c r="K414" i="1"/>
  <c r="K413" i="1"/>
  <c r="K412" i="1"/>
  <c r="L415" i="1"/>
  <c r="K411" i="1"/>
  <c r="L414" i="1"/>
  <c r="K409" i="1"/>
  <c r="L410" i="1"/>
  <c r="K408" i="1"/>
  <c r="L385" i="1"/>
  <c r="L391" i="1"/>
  <c r="L390" i="1"/>
  <c r="L388" i="1"/>
  <c r="L387" i="1"/>
  <c r="L386" i="1"/>
  <c r="L384" i="1"/>
  <c r="L389" i="1"/>
  <c r="K391" i="1"/>
  <c r="K390" i="1"/>
  <c r="K389" i="1"/>
  <c r="L374" i="1"/>
  <c r="M374" i="1"/>
  <c r="K377" i="1"/>
  <c r="L373" i="1"/>
  <c r="M373" i="1"/>
  <c r="K376" i="1"/>
  <c r="K375" i="1"/>
  <c r="M377" i="1"/>
  <c r="L375" i="1"/>
  <c r="L376" i="1"/>
  <c r="L383" i="1"/>
  <c r="L372" i="1"/>
  <c r="M372" i="1"/>
  <c r="M359" i="1"/>
  <c r="M357" i="1"/>
  <c r="K362" i="1"/>
  <c r="M356" i="1"/>
  <c r="K361" i="1"/>
  <c r="L368" i="1"/>
  <c r="M362" i="1"/>
  <c r="K360" i="1"/>
  <c r="K359" i="1"/>
  <c r="K358" i="1"/>
  <c r="M360" i="1"/>
  <c r="K354" i="1"/>
  <c r="L361" i="1"/>
  <c r="L345" i="1"/>
  <c r="L344" i="1"/>
  <c r="K345" i="1"/>
  <c r="L343" i="1"/>
  <c r="M343" i="1"/>
  <c r="K344" i="1"/>
  <c r="L342" i="1"/>
  <c r="M342" i="1"/>
  <c r="M341" i="1"/>
  <c r="K339" i="1"/>
  <c r="L337" i="1"/>
  <c r="M337" i="1"/>
  <c r="L341" i="1"/>
  <c r="L339" i="1"/>
  <c r="M338" i="1"/>
  <c r="K338" i="1"/>
  <c r="L336" i="1"/>
  <c r="M336" i="1"/>
  <c r="K340" i="1"/>
  <c r="L335" i="1"/>
  <c r="M335" i="1"/>
  <c r="L340" i="1"/>
  <c r="L334" i="1"/>
  <c r="L333" i="1"/>
  <c r="M313" i="1"/>
  <c r="K315" i="1"/>
  <c r="L323" i="1"/>
  <c r="M312" i="1"/>
  <c r="K314" i="1"/>
  <c r="L322" i="1"/>
  <c r="K313" i="1"/>
  <c r="M310" i="1"/>
  <c r="M327" i="1"/>
  <c r="L315" i="1"/>
  <c r="L314" i="1"/>
  <c r="K291" i="1"/>
  <c r="K290" i="1"/>
  <c r="K288" i="1"/>
  <c r="K287" i="1"/>
  <c r="K286" i="1"/>
  <c r="K285" i="1"/>
  <c r="K284" i="1"/>
  <c r="L288" i="1"/>
  <c r="L285" i="1"/>
  <c r="K280" i="1"/>
  <c r="L284" i="1"/>
  <c r="L287" i="1"/>
  <c r="L286" i="1"/>
  <c r="K279" i="1"/>
  <c r="L283" i="1"/>
  <c r="K278" i="1"/>
  <c r="L282" i="1"/>
  <c r="K277" i="1"/>
  <c r="L281" i="1"/>
  <c r="K283" i="1"/>
  <c r="K282" i="1"/>
  <c r="K281" i="1"/>
  <c r="M265" i="1"/>
  <c r="M263" i="1"/>
  <c r="M266" i="1"/>
  <c r="L266" i="1"/>
  <c r="L265" i="1"/>
  <c r="K256" i="1"/>
  <c r="K253" i="1"/>
  <c r="L255" i="1"/>
  <c r="K252" i="1"/>
  <c r="L254" i="1"/>
  <c r="M256" i="1"/>
  <c r="K251" i="1"/>
  <c r="L253" i="1"/>
  <c r="M255" i="1"/>
  <c r="K254" i="1"/>
  <c r="L251" i="1"/>
  <c r="L250" i="1"/>
  <c r="M252" i="1"/>
  <c r="L249" i="1"/>
  <c r="K248" i="1"/>
  <c r="M248" i="1"/>
  <c r="J237" i="1"/>
  <c r="J238" i="1"/>
  <c r="J18" i="1"/>
  <c r="K18" i="1"/>
  <c r="M11" i="1"/>
  <c r="I473" i="1"/>
  <c r="J242" i="1"/>
  <c r="J241" i="1"/>
  <c r="K241" i="1"/>
  <c r="J240" i="1"/>
  <c r="J239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09" i="1"/>
  <c r="J208" i="1"/>
  <c r="J207" i="1"/>
  <c r="J205" i="1"/>
  <c r="J204" i="1"/>
  <c r="J203" i="1"/>
  <c r="K203" i="1"/>
  <c r="J202" i="1"/>
  <c r="K202" i="1"/>
  <c r="J201" i="1"/>
  <c r="K201" i="1"/>
  <c r="J200" i="1"/>
  <c r="K200" i="1"/>
  <c r="J199" i="1"/>
  <c r="K199" i="1"/>
  <c r="J198" i="1"/>
  <c r="K198" i="1"/>
  <c r="J197" i="1"/>
  <c r="K197" i="1"/>
  <c r="J196" i="1"/>
  <c r="K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K172" i="1"/>
  <c r="J171" i="1"/>
  <c r="J170" i="1"/>
  <c r="J169" i="1"/>
  <c r="J168" i="1"/>
  <c r="J167" i="1"/>
  <c r="K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K93" i="1"/>
  <c r="J92" i="1"/>
  <c r="J91" i="1"/>
  <c r="J90" i="1"/>
  <c r="J89" i="1"/>
  <c r="J88" i="1"/>
  <c r="K88" i="1"/>
  <c r="J87" i="1"/>
  <c r="J86" i="1"/>
  <c r="J85" i="1"/>
  <c r="J84" i="1"/>
  <c r="J83" i="1"/>
  <c r="J82" i="1"/>
  <c r="K82" i="1"/>
  <c r="J81" i="1"/>
  <c r="J80" i="1"/>
  <c r="J79" i="1"/>
  <c r="J78" i="1"/>
  <c r="J77" i="1"/>
  <c r="J76" i="1"/>
  <c r="K76" i="1"/>
  <c r="J75" i="1"/>
  <c r="J74" i="1"/>
  <c r="J73" i="1"/>
  <c r="J72" i="1"/>
  <c r="J71" i="1"/>
  <c r="J70" i="1"/>
  <c r="J69" i="1"/>
  <c r="K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K39" i="1"/>
  <c r="J38" i="1"/>
  <c r="J37" i="1"/>
  <c r="J36" i="1"/>
  <c r="J35" i="1"/>
  <c r="J34" i="1"/>
  <c r="J33" i="1"/>
  <c r="J32" i="1"/>
  <c r="K32" i="1"/>
  <c r="J31" i="1"/>
  <c r="J30" i="1"/>
  <c r="J29" i="1"/>
  <c r="J28" i="1"/>
  <c r="J27" i="1"/>
  <c r="J26" i="1"/>
  <c r="J25" i="1"/>
  <c r="M25" i="1"/>
  <c r="J24" i="1"/>
  <c r="J23" i="1"/>
  <c r="J21" i="1"/>
  <c r="J12" i="1"/>
  <c r="K12" i="1"/>
  <c r="J13" i="1"/>
  <c r="K13" i="1"/>
  <c r="J14" i="1"/>
  <c r="K14" i="1"/>
  <c r="J15" i="1"/>
  <c r="K15" i="1"/>
  <c r="J16" i="1"/>
  <c r="K16" i="1"/>
  <c r="J17" i="1"/>
  <c r="K17" i="1"/>
  <c r="J19" i="1"/>
  <c r="K19" i="1"/>
  <c r="K11" i="1"/>
  <c r="L11" i="1"/>
  <c r="J473" i="1"/>
  <c r="K78" i="1"/>
  <c r="K99" i="1"/>
  <c r="K90" i="1"/>
  <c r="M69" i="1"/>
  <c r="K195" i="1"/>
  <c r="L195" i="1"/>
  <c r="K37" i="1"/>
  <c r="K95" i="1"/>
  <c r="K26" i="1"/>
  <c r="K35" i="1"/>
  <c r="K103" i="1"/>
  <c r="K84" i="1"/>
  <c r="K28" i="1"/>
  <c r="K171" i="1"/>
  <c r="K29" i="1"/>
  <c r="K204" i="1"/>
  <c r="K40" i="1"/>
  <c r="K98" i="1"/>
  <c r="K41" i="1"/>
  <c r="K71" i="1"/>
  <c r="K91" i="1"/>
  <c r="K193" i="1"/>
  <c r="L71" i="1"/>
  <c r="K79" i="1"/>
  <c r="L79" i="1"/>
  <c r="K92" i="1"/>
  <c r="K23" i="1"/>
  <c r="K36" i="1"/>
  <c r="K72" i="1"/>
  <c r="K85" i="1"/>
  <c r="K165" i="1"/>
  <c r="M201" i="1"/>
  <c r="K30" i="1"/>
  <c r="K43" i="1"/>
  <c r="L165" i="1"/>
  <c r="K173" i="1"/>
  <c r="K194" i="1"/>
  <c r="K24" i="1"/>
  <c r="K44" i="1"/>
  <c r="K73" i="1"/>
  <c r="K80" i="1"/>
  <c r="K101" i="1"/>
  <c r="L24" i="1"/>
  <c r="K86" i="1"/>
  <c r="K45" i="1"/>
  <c r="K102" i="1"/>
  <c r="K25" i="1"/>
  <c r="K74" i="1"/>
  <c r="K168" i="1"/>
  <c r="K33" i="1"/>
  <c r="K89" i="1"/>
  <c r="K96" i="1"/>
  <c r="K27" i="1"/>
  <c r="K169" i="1"/>
  <c r="K34" i="1"/>
  <c r="M77" i="1"/>
  <c r="L77" i="1"/>
  <c r="K77" i="1"/>
  <c r="K83" i="1"/>
  <c r="K97" i="1"/>
  <c r="K100" i="1"/>
  <c r="K75" i="1"/>
  <c r="K94" i="1"/>
  <c r="K170" i="1"/>
  <c r="L202" i="1"/>
  <c r="K38" i="1"/>
  <c r="K31" i="1"/>
  <c r="K42" i="1"/>
  <c r="K70" i="1"/>
  <c r="K87" i="1"/>
  <c r="K166" i="1"/>
  <c r="K81" i="1"/>
  <c r="K21" i="1"/>
  <c r="M202" i="1"/>
  <c r="M203" i="1"/>
  <c r="M204" i="1"/>
  <c r="M193" i="1"/>
  <c r="M195" i="1"/>
  <c r="M196" i="1"/>
  <c r="M197" i="1"/>
  <c r="M198" i="1"/>
  <c r="M199" i="1"/>
  <c r="M200" i="1"/>
  <c r="L203" i="1"/>
  <c r="L204" i="1"/>
  <c r="M165" i="1"/>
  <c r="M169" i="1"/>
  <c r="M171" i="1"/>
  <c r="M172" i="1"/>
  <c r="M79" i="1"/>
  <c r="M71" i="1"/>
  <c r="M72" i="1"/>
  <c r="M73" i="1"/>
  <c r="M74" i="1"/>
  <c r="M75" i="1"/>
  <c r="M76" i="1"/>
  <c r="M78" i="1"/>
  <c r="M80" i="1"/>
  <c r="M70" i="1"/>
  <c r="L75" i="1"/>
  <c r="L198" i="1"/>
  <c r="L73" i="1"/>
  <c r="L196" i="1"/>
  <c r="L69" i="1"/>
  <c r="L72" i="1"/>
  <c r="L197" i="1"/>
  <c r="L193" i="1"/>
  <c r="M173" i="1"/>
  <c r="L173" i="1"/>
  <c r="M194" i="1"/>
  <c r="L194" i="1"/>
  <c r="L171" i="1"/>
  <c r="M168" i="1"/>
  <c r="L168" i="1"/>
  <c r="M167" i="1"/>
  <c r="L167" i="1"/>
  <c r="M166" i="1"/>
  <c r="L166" i="1"/>
  <c r="L172" i="1"/>
  <c r="M170" i="1"/>
  <c r="L170" i="1"/>
  <c r="L169" i="1"/>
  <c r="L201" i="1"/>
  <c r="L199" i="1"/>
  <c r="L78" i="1"/>
  <c r="L76" i="1"/>
  <c r="L74" i="1"/>
  <c r="L200" i="1"/>
  <c r="L80" i="1"/>
  <c r="L70" i="1"/>
  <c r="K50" i="1"/>
  <c r="K52" i="1"/>
  <c r="K54" i="1"/>
  <c r="K55" i="1"/>
  <c r="K56" i="1"/>
  <c r="K58" i="1"/>
  <c r="K60" i="1"/>
  <c r="K62" i="1"/>
  <c r="K63" i="1"/>
  <c r="K64" i="1"/>
  <c r="K66" i="1"/>
  <c r="K67" i="1"/>
  <c r="K68" i="1"/>
  <c r="M24" i="1"/>
  <c r="M37" i="1"/>
  <c r="L37" i="1"/>
  <c r="M33" i="1"/>
  <c r="L33" i="1"/>
  <c r="M32" i="1"/>
  <c r="L32" i="1"/>
  <c r="M16" i="1"/>
  <c r="L16" i="1"/>
  <c r="K49" i="1"/>
  <c r="K47" i="1"/>
  <c r="M97" i="1"/>
  <c r="L97" i="1"/>
  <c r="M96" i="1"/>
  <c r="L96" i="1"/>
  <c r="M95" i="1"/>
  <c r="L95" i="1"/>
  <c r="M18" i="1"/>
  <c r="L18" i="1"/>
  <c r="M27" i="1"/>
  <c r="L27" i="1"/>
  <c r="M35" i="1"/>
  <c r="L35" i="1"/>
  <c r="M34" i="1"/>
  <c r="L34" i="1"/>
  <c r="M29" i="1"/>
  <c r="L29" i="1"/>
  <c r="L25" i="1"/>
  <c r="M100" i="1"/>
  <c r="L100" i="1"/>
  <c r="M36" i="1"/>
  <c r="L36" i="1"/>
  <c r="K48" i="1"/>
  <c r="M98" i="1"/>
  <c r="L98" i="1"/>
  <c r="K65" i="1"/>
  <c r="M19" i="1"/>
  <c r="L19" i="1"/>
  <c r="M31" i="1"/>
  <c r="L31" i="1"/>
  <c r="M30" i="1"/>
  <c r="L30" i="1"/>
  <c r="M17" i="1"/>
  <c r="L17" i="1"/>
  <c r="M92" i="1"/>
  <c r="L92" i="1"/>
  <c r="M28" i="1"/>
  <c r="L28" i="1"/>
  <c r="K59" i="1"/>
  <c r="M26" i="1"/>
  <c r="L26" i="1"/>
  <c r="M13" i="1"/>
  <c r="L13" i="1"/>
  <c r="M23" i="1"/>
  <c r="L23" i="1"/>
  <c r="M42" i="1"/>
  <c r="L42" i="1"/>
  <c r="M85" i="1"/>
  <c r="L85" i="1"/>
  <c r="M41" i="1"/>
  <c r="L41" i="1"/>
  <c r="M84" i="1"/>
  <c r="L84" i="1"/>
  <c r="M40" i="1"/>
  <c r="L40" i="1"/>
  <c r="M103" i="1"/>
  <c r="L103" i="1"/>
  <c r="M83" i="1"/>
  <c r="L83" i="1"/>
  <c r="M99" i="1"/>
  <c r="L99" i="1"/>
  <c r="K46" i="1"/>
  <c r="M94" i="1"/>
  <c r="L94" i="1"/>
  <c r="M93" i="1"/>
  <c r="L93" i="1"/>
  <c r="K61" i="1"/>
  <c r="M91" i="1"/>
  <c r="L91" i="1"/>
  <c r="M15" i="1"/>
  <c r="L15" i="1"/>
  <c r="M90" i="1"/>
  <c r="L90" i="1"/>
  <c r="M14" i="1"/>
  <c r="L14" i="1"/>
  <c r="M89" i="1"/>
  <c r="L89" i="1"/>
  <c r="M88" i="1"/>
  <c r="L88" i="1"/>
  <c r="K57" i="1"/>
  <c r="M12" i="1"/>
  <c r="L12" i="1"/>
  <c r="M44" i="1"/>
  <c r="L44" i="1"/>
  <c r="M87" i="1"/>
  <c r="L87" i="1"/>
  <c r="M21" i="1"/>
  <c r="L21" i="1"/>
  <c r="M43" i="1"/>
  <c r="L43" i="1"/>
  <c r="M86" i="1"/>
  <c r="L86" i="1"/>
  <c r="M45" i="1"/>
  <c r="L45" i="1"/>
  <c r="K53" i="1"/>
  <c r="M39" i="1"/>
  <c r="L39" i="1"/>
  <c r="M102" i="1"/>
  <c r="L102" i="1"/>
  <c r="M82" i="1"/>
  <c r="L82" i="1"/>
  <c r="K51" i="1"/>
  <c r="M38" i="1"/>
  <c r="L38" i="1"/>
  <c r="M101" i="1"/>
  <c r="L101" i="1"/>
  <c r="M81" i="1"/>
  <c r="L81" i="1"/>
  <c r="K125" i="1"/>
  <c r="K124" i="1"/>
  <c r="K120" i="1"/>
  <c r="K116" i="1"/>
  <c r="K112" i="1"/>
  <c r="K108" i="1"/>
  <c r="K115" i="1"/>
  <c r="K121" i="1"/>
  <c r="K117" i="1"/>
  <c r="K113" i="1"/>
  <c r="K109" i="1"/>
  <c r="K242" i="1"/>
  <c r="K126" i="1"/>
  <c r="K122" i="1"/>
  <c r="K118" i="1"/>
  <c r="K114" i="1"/>
  <c r="K110" i="1"/>
  <c r="K111" i="1"/>
  <c r="K224" i="1"/>
  <c r="K229" i="1"/>
  <c r="K231" i="1"/>
  <c r="K228" i="1"/>
  <c r="K227" i="1"/>
  <c r="K225" i="1"/>
  <c r="K104" i="1"/>
  <c r="K131" i="1"/>
  <c r="K233" i="1"/>
  <c r="K237" i="1"/>
  <c r="K145" i="1"/>
  <c r="K105" i="1"/>
  <c r="K235" i="1"/>
  <c r="K139" i="1"/>
  <c r="K234" i="1"/>
  <c r="M48" i="1"/>
  <c r="L48" i="1"/>
  <c r="M54" i="1"/>
  <c r="L54" i="1"/>
  <c r="M62" i="1"/>
  <c r="L62" i="1"/>
  <c r="K119" i="1"/>
  <c r="K128" i="1"/>
  <c r="M58" i="1"/>
  <c r="L58" i="1"/>
  <c r="M68" i="1"/>
  <c r="L68" i="1"/>
  <c r="K123" i="1"/>
  <c r="K238" i="1"/>
  <c r="K135" i="1"/>
  <c r="M52" i="1"/>
  <c r="L52" i="1"/>
  <c r="M56" i="1"/>
  <c r="L56" i="1"/>
  <c r="M49" i="1"/>
  <c r="L49" i="1"/>
  <c r="M53" i="1"/>
  <c r="L53" i="1"/>
  <c r="K138" i="1"/>
  <c r="K144" i="1"/>
  <c r="M47" i="1"/>
  <c r="L47" i="1"/>
  <c r="M51" i="1"/>
  <c r="L51" i="1"/>
  <c r="K106" i="1"/>
  <c r="K239" i="1"/>
  <c r="K132" i="1"/>
  <c r="K140" i="1"/>
  <c r="M46" i="1"/>
  <c r="L46" i="1"/>
  <c r="M60" i="1"/>
  <c r="L60" i="1"/>
  <c r="M64" i="1"/>
  <c r="L64" i="1"/>
  <c r="M57" i="1"/>
  <c r="L57" i="1"/>
  <c r="M61" i="1"/>
  <c r="L61" i="1"/>
  <c r="M65" i="1"/>
  <c r="L65" i="1"/>
  <c r="M59" i="1"/>
  <c r="L59" i="1"/>
  <c r="M63" i="1"/>
  <c r="L63" i="1"/>
  <c r="K127" i="1"/>
  <c r="K137" i="1"/>
  <c r="K141" i="1"/>
  <c r="K136" i="1"/>
  <c r="K232" i="1"/>
  <c r="K236" i="1"/>
  <c r="K143" i="1"/>
  <c r="K240" i="1"/>
  <c r="K226" i="1"/>
  <c r="K129" i="1"/>
  <c r="M55" i="1"/>
  <c r="L55" i="1"/>
  <c r="K134" i="1"/>
  <c r="K230" i="1"/>
  <c r="M50" i="1"/>
  <c r="L50" i="1"/>
  <c r="K133" i="1"/>
  <c r="M67" i="1"/>
  <c r="L67" i="1"/>
  <c r="M66" i="1"/>
  <c r="L66" i="1"/>
  <c r="K107" i="1"/>
  <c r="K130" i="1"/>
  <c r="K142" i="1"/>
  <c r="M114" i="1"/>
  <c r="L114" i="1"/>
  <c r="M132" i="1"/>
  <c r="L132" i="1"/>
  <c r="M125" i="1"/>
  <c r="L125" i="1"/>
  <c r="K163" i="1"/>
  <c r="M239" i="1"/>
  <c r="L239" i="1"/>
  <c r="K180" i="1"/>
  <c r="K183" i="1"/>
  <c r="M124" i="1"/>
  <c r="L124" i="1"/>
  <c r="K157" i="1"/>
  <c r="K178" i="1"/>
  <c r="K191" i="1"/>
  <c r="K152" i="1"/>
  <c r="M237" i="1"/>
  <c r="L237" i="1"/>
  <c r="K211" i="1"/>
  <c r="M226" i="1"/>
  <c r="L226" i="1"/>
  <c r="K222" i="1"/>
  <c r="K190" i="1"/>
  <c r="M240" i="1"/>
  <c r="L240" i="1"/>
  <c r="K156" i="1"/>
  <c r="M241" i="1"/>
  <c r="L241" i="1"/>
  <c r="K214" i="1"/>
  <c r="M119" i="1"/>
  <c r="L119" i="1"/>
  <c r="M135" i="1"/>
  <c r="L135" i="1"/>
  <c r="M109" i="1"/>
  <c r="L109" i="1"/>
  <c r="M234" i="1"/>
  <c r="L234" i="1"/>
  <c r="K146" i="1"/>
  <c r="K205" i="1"/>
  <c r="K164" i="1"/>
  <c r="M118" i="1"/>
  <c r="L118" i="1"/>
  <c r="M106" i="1"/>
  <c r="L106" i="1"/>
  <c r="K216" i="1"/>
  <c r="K155" i="1"/>
  <c r="K221" i="1"/>
  <c r="K174" i="1"/>
  <c r="M225" i="1"/>
  <c r="L225" i="1"/>
  <c r="K150" i="1"/>
  <c r="M227" i="1"/>
  <c r="L227" i="1"/>
  <c r="K182" i="1"/>
  <c r="M127" i="1"/>
  <c r="L127" i="1"/>
  <c r="K153" i="1"/>
  <c r="K154" i="1"/>
  <c r="K213" i="1"/>
  <c r="M133" i="1"/>
  <c r="L133" i="1"/>
  <c r="M233" i="1"/>
  <c r="L233" i="1"/>
  <c r="M117" i="1"/>
  <c r="L117" i="1"/>
  <c r="M131" i="1"/>
  <c r="L131" i="1"/>
  <c r="K162" i="1"/>
  <c r="K215" i="1"/>
  <c r="M143" i="1"/>
  <c r="L143" i="1"/>
  <c r="M104" i="1"/>
  <c r="L104" i="1"/>
  <c r="M236" i="1"/>
  <c r="L236" i="1"/>
  <c r="M108" i="1"/>
  <c r="L108" i="1"/>
  <c r="K220" i="1"/>
  <c r="K147" i="1"/>
  <c r="M230" i="1"/>
  <c r="L230" i="1"/>
  <c r="M238" i="1"/>
  <c r="L238" i="1"/>
  <c r="K206" i="1"/>
  <c r="K219" i="1"/>
  <c r="K192" i="1"/>
  <c r="K179" i="1"/>
  <c r="M141" i="1"/>
  <c r="L141" i="1"/>
  <c r="M138" i="1"/>
  <c r="L138" i="1"/>
  <c r="K159" i="1"/>
  <c r="M136" i="1"/>
  <c r="L136" i="1"/>
  <c r="M231" i="1"/>
  <c r="L231" i="1"/>
  <c r="K186" i="1"/>
  <c r="K208" i="1"/>
  <c r="M107" i="1"/>
  <c r="L107" i="1"/>
  <c r="M105" i="1"/>
  <c r="L105" i="1"/>
  <c r="M229" i="1"/>
  <c r="L229" i="1"/>
  <c r="M115" i="1"/>
  <c r="L115" i="1"/>
  <c r="M116" i="1"/>
  <c r="L116" i="1"/>
  <c r="K185" i="1"/>
  <c r="K212" i="1"/>
  <c r="K181" i="1"/>
  <c r="M123" i="1"/>
  <c r="L123" i="1"/>
  <c r="M242" i="1"/>
  <c r="L242" i="1"/>
  <c r="K184" i="1"/>
  <c r="K175" i="1"/>
  <c r="M112" i="1"/>
  <c r="L112" i="1"/>
  <c r="K161" i="1"/>
  <c r="K209" i="1"/>
  <c r="M122" i="1"/>
  <c r="L122" i="1"/>
  <c r="M142" i="1"/>
  <c r="L142" i="1"/>
  <c r="M232" i="1"/>
  <c r="L232" i="1"/>
  <c r="K160" i="1"/>
  <c r="M121" i="1"/>
  <c r="L121" i="1"/>
  <c r="M139" i="1"/>
  <c r="L139" i="1"/>
  <c r="K188" i="1"/>
  <c r="M130" i="1"/>
  <c r="L130" i="1"/>
  <c r="K149" i="1"/>
  <c r="M129" i="1"/>
  <c r="L129" i="1"/>
  <c r="M137" i="1"/>
  <c r="L137" i="1"/>
  <c r="M140" i="1"/>
  <c r="L140" i="1"/>
  <c r="K187" i="1"/>
  <c r="M134" i="1"/>
  <c r="L134" i="1"/>
  <c r="K189" i="1"/>
  <c r="K223" i="1"/>
  <c r="M228" i="1"/>
  <c r="L228" i="1"/>
  <c r="M126" i="1"/>
  <c r="L126" i="1"/>
  <c r="M144" i="1"/>
  <c r="L144" i="1"/>
  <c r="K218" i="1"/>
  <c r="M235" i="1"/>
  <c r="L235" i="1"/>
  <c r="M111" i="1"/>
  <c r="L111" i="1"/>
  <c r="M110" i="1"/>
  <c r="L110" i="1"/>
  <c r="M120" i="1"/>
  <c r="L120" i="1"/>
  <c r="K148" i="1"/>
  <c r="M113" i="1"/>
  <c r="L113" i="1"/>
  <c r="K158" i="1"/>
  <c r="K207" i="1"/>
  <c r="K151" i="1"/>
  <c r="K217" i="1"/>
  <c r="K177" i="1"/>
  <c r="K176" i="1"/>
  <c r="K210" i="1"/>
  <c r="M128" i="1"/>
  <c r="L128" i="1"/>
  <c r="M145" i="1"/>
  <c r="L145" i="1"/>
  <c r="M224" i="1"/>
  <c r="L224" i="1"/>
  <c r="M147" i="1"/>
  <c r="L147" i="1"/>
  <c r="M209" i="1"/>
  <c r="L209" i="1"/>
  <c r="M174" i="1"/>
  <c r="L174" i="1"/>
  <c r="M163" i="1"/>
  <c r="L163" i="1"/>
  <c r="M218" i="1"/>
  <c r="L218" i="1"/>
  <c r="M212" i="1"/>
  <c r="L212" i="1"/>
  <c r="M146" i="1"/>
  <c r="L146" i="1"/>
  <c r="M207" i="1"/>
  <c r="L207" i="1"/>
  <c r="M159" i="1"/>
  <c r="L159" i="1"/>
  <c r="M180" i="1"/>
  <c r="L180" i="1"/>
  <c r="M161" i="1"/>
  <c r="L161" i="1"/>
  <c r="M221" i="1"/>
  <c r="L221" i="1"/>
  <c r="M188" i="1"/>
  <c r="L188" i="1"/>
  <c r="M154" i="1"/>
  <c r="L154" i="1"/>
  <c r="M177" i="1"/>
  <c r="L177" i="1"/>
  <c r="M181" i="1"/>
  <c r="L181" i="1"/>
  <c r="M164" i="1"/>
  <c r="L164" i="1"/>
  <c r="M217" i="1"/>
  <c r="L217" i="1"/>
  <c r="M190" i="1"/>
  <c r="L190" i="1"/>
  <c r="M185" i="1"/>
  <c r="L185" i="1"/>
  <c r="M183" i="1"/>
  <c r="L183" i="1"/>
  <c r="M220" i="1"/>
  <c r="L220" i="1"/>
  <c r="K473" i="1"/>
  <c r="M223" i="1"/>
  <c r="L223" i="1"/>
  <c r="M155" i="1"/>
  <c r="L155" i="1"/>
  <c r="M191" i="1"/>
  <c r="L191" i="1"/>
  <c r="M222" i="1"/>
  <c r="L222" i="1"/>
  <c r="M186" i="1"/>
  <c r="L186" i="1"/>
  <c r="M205" i="1"/>
  <c r="L205" i="1"/>
  <c r="M149" i="1"/>
  <c r="L149" i="1"/>
  <c r="M189" i="1"/>
  <c r="L189" i="1"/>
  <c r="M150" i="1"/>
  <c r="L150" i="1"/>
  <c r="M151" i="1"/>
  <c r="L151" i="1"/>
  <c r="M211" i="1"/>
  <c r="L211" i="1"/>
  <c r="M213" i="1"/>
  <c r="L213" i="1"/>
  <c r="M179" i="1"/>
  <c r="L179" i="1"/>
  <c r="M184" i="1"/>
  <c r="L184" i="1"/>
  <c r="M192" i="1"/>
  <c r="L192" i="1"/>
  <c r="M216" i="1"/>
  <c r="L216" i="1"/>
  <c r="M187" i="1"/>
  <c r="L187" i="1"/>
  <c r="M219" i="1"/>
  <c r="L219" i="1"/>
  <c r="M158" i="1"/>
  <c r="L158" i="1"/>
  <c r="M148" i="1"/>
  <c r="L148" i="1"/>
  <c r="M175" i="1"/>
  <c r="L175" i="1"/>
  <c r="M152" i="1"/>
  <c r="L152" i="1"/>
  <c r="M153" i="1"/>
  <c r="L153" i="1"/>
  <c r="M214" i="1"/>
  <c r="L214" i="1"/>
  <c r="M210" i="1"/>
  <c r="L210" i="1"/>
  <c r="M215" i="1"/>
  <c r="L215" i="1"/>
  <c r="M178" i="1"/>
  <c r="L178" i="1"/>
  <c r="M176" i="1"/>
  <c r="L176" i="1"/>
  <c r="M160" i="1"/>
  <c r="L160" i="1"/>
  <c r="M208" i="1"/>
  <c r="L208" i="1"/>
  <c r="M206" i="1"/>
  <c r="L206" i="1"/>
  <c r="M162" i="1"/>
  <c r="L162" i="1"/>
  <c r="M182" i="1"/>
  <c r="L182" i="1"/>
  <c r="M156" i="1"/>
  <c r="L156" i="1"/>
  <c r="M157" i="1"/>
  <c r="L157" i="1"/>
  <c r="M473" i="1"/>
  <c r="L473" i="1"/>
</calcChain>
</file>

<file path=xl/sharedStrings.xml><?xml version="1.0" encoding="utf-8"?>
<sst xmlns="http://schemas.openxmlformats.org/spreadsheetml/2006/main" count="941" uniqueCount="898">
  <si>
    <t>фото</t>
  </si>
  <si>
    <t>Артикул</t>
  </si>
  <si>
    <t>Кол-во штук в упаковке</t>
  </si>
  <si>
    <t>1. Диски металлические</t>
  </si>
  <si>
    <t>Диск триммерный для мотокосы 2-х лопастной, 255 х 25,4 мм</t>
  </si>
  <si>
    <t>Диск триммерный для мотокосы 3-х лопастной, 255 х 25,4 мм</t>
  </si>
  <si>
    <t>Диск триммерный для мотокосы 3-х лопастной "ЛУЧ" 255 х 25,4 мм</t>
  </si>
  <si>
    <t>Диск триммерный для мотокосы 3-х лопастной "Лепесток", 255 х 25,4 мм</t>
  </si>
  <si>
    <t>Леска для триммера, сечение "Х-икс" d=2,4 мм, L=15 м. (подвес)</t>
  </si>
  <si>
    <t>Леска для триммера, сечение "Х-икс" d=2,4 мм, L=30 м. (подвес)</t>
  </si>
  <si>
    <t>Леска для триммера, сечение "Х-икс" d=2,4 мм, L=45 м. (подвес)</t>
  </si>
  <si>
    <t>Леска для триммера, сечение "Х-икс" d=3,0 мм, L=10 м. (подвес)</t>
  </si>
  <si>
    <t>Леска для триммера, сечение "Х-икс" d=3,0 мм, L=15 м. (подвес)</t>
  </si>
  <si>
    <t>Леска для триммера, сечение "Х-икс" d=3,0 мм, L=30 м. (подвес)</t>
  </si>
  <si>
    <t>Леска для триммера, сечение "Х-икс" d=3,0 мм, L=40 м. (подвес)</t>
  </si>
  <si>
    <t>Леска для триммера, сечение "Х-икс" d=3,5 мм, L=10 м. (подвес)</t>
  </si>
  <si>
    <t>Леска для триммера, сечение "Х-икс" d=3,5 мм, L=15 м. (подвес)</t>
  </si>
  <si>
    <t>Леска для триммера, сечение "Х-икс" d=3,5 мм, L=30 м. (подвес)</t>
  </si>
  <si>
    <t>Леска для триммера, сечение "Х-икс" d=3,5 мм, L=40 м. (подвес)</t>
  </si>
  <si>
    <t>Леска для триммера, сечение "Х-икс" d=4,0 мм, L=10 м. (подвес)</t>
  </si>
  <si>
    <t>Леска для триммера, сечение "Х-икс" d=4,0 мм, L=30 м. (подвес)</t>
  </si>
  <si>
    <t>Леска для триммера, сечение "Х-икс" d=4,0 мм, L=15 м. (подвес)</t>
  </si>
  <si>
    <t>Леска для триммера, сечение "Х-икс" d=4,0 мм, L=40 м. (подвес)</t>
  </si>
  <si>
    <t>Леска для триммера, сечение "Звезда" d=1,6 мм, L=15 м. (подвес)</t>
  </si>
  <si>
    <t>Леска для триммера, сечение "Звезда" d=1,6 мм, L=30 м. (подвес)</t>
  </si>
  <si>
    <t>Леска для триммера, сечение "Звезда" d=1,6 мм, L=45 м. (подвес)</t>
  </si>
  <si>
    <t>Леска для триммера, сечение "Звезда" d=2,0 мм, L=12 м. (подвес)</t>
  </si>
  <si>
    <t>Леска для триммера, сечение "Звезда" d=2,0 мм, L=15 м. (подвес)</t>
  </si>
  <si>
    <t>Леска для триммера, сечение "Звезда" d=2,0 мм, L=30 м. (подвес)</t>
  </si>
  <si>
    <t>Леска для триммера, сечение "Звезда" d=2,0 мм, L=45 м. (подвес)</t>
  </si>
  <si>
    <t>Леска для триммера, сечение "Звезда" d=2,4 мм, L=15 м. (подвес)</t>
  </si>
  <si>
    <t>Леска для триммера, сечение "Звезда" d=2,4 мм, L=30 м. (подвес)</t>
  </si>
  <si>
    <t>Леска для триммера, сечение "Звезда" d=2,4 мм, L=12 м. (подвес)</t>
  </si>
  <si>
    <t>Леска для триммера, сечение "Звезда" d=2,4 мм, L=45 м. (подвес)</t>
  </si>
  <si>
    <t>Леска для триммера, сечение "Звезда" d=3,0 мм, L=10 м. (подвес)</t>
  </si>
  <si>
    <t>Леска для триммера, сечение "Звезда" d=3,0 мм, L=15 м. (подвес)</t>
  </si>
  <si>
    <t>Леска для триммера, сечение "Звезда" d=3,0 мм, L=30 м. (подвес)</t>
  </si>
  <si>
    <t>Леска для триммера, сечение "Звезда" d=3,0 мм, L=40 м. (подвес)</t>
  </si>
  <si>
    <t>Леска для триммера, сечение "Звезда" d=3,5 мм, L=10 м. (подвес)</t>
  </si>
  <si>
    <t>Леска для триммера, сечение "Звезда" d=3,5 мм, L=15 м. (подвес)</t>
  </si>
  <si>
    <t>Леска для триммера, сечение "Звезда" d=3,5 мм, L=30 м. (подвес)</t>
  </si>
  <si>
    <t>Леска для триммера, сечение "Звезда" d=3,5 мм, L=40 м. (подвес)</t>
  </si>
  <si>
    <t>Леска для триммера, сечение "Звезда" d=4,0 мм, L=10 м. (подвес)</t>
  </si>
  <si>
    <t>Леска для триммера, сечение "Звезда" d=4,0 мм, L=15 м. (подвес)</t>
  </si>
  <si>
    <t>Леска для триммера, сечение "Звезда" d=4,0 мм, L=30 м. (подвес)</t>
  </si>
  <si>
    <t>Леска для триммера, сечение "Звезда" d=4,0 мм, L=40 м. (подвес)</t>
  </si>
  <si>
    <t>Леска для триммера, сечение "Квадрат" d=1,6 мм, L=15 м. (подвес)</t>
  </si>
  <si>
    <t>Леска для триммера, сечение "Квадрат" d=1,6 мм, L=30 м. (подвес)</t>
  </si>
  <si>
    <t>Леска для триммера, сечение "Квадрат" d=1,6 мм, L=45 м. (подвес)</t>
  </si>
  <si>
    <t>Леска для триммера, сечение "Квадрат" d=2,0 мм, L=12 м. (подвес)</t>
  </si>
  <si>
    <t>Леска для триммера, сечение "Квадрат" d=2,0 мм, L=15 м. (подвес)</t>
  </si>
  <si>
    <t>Леска для триммера, сечение "Квадрат" d=2,0 мм, L=30 м. (подвес)</t>
  </si>
  <si>
    <t>Леска для триммера, сечение "Квадрат" d=2,0 мм, L=45 м. (подвес)</t>
  </si>
  <si>
    <t>Леска для триммера, сечение "Квадрат" d=2,4 мм, L=12 м. (подвес)</t>
  </si>
  <si>
    <t>Леска для триммера, сечение "Квадрат" d=2,4 мм, L=15 м. (подвес)</t>
  </si>
  <si>
    <t>Леска для триммера, сечение "Квадрат" d=2,4 мм, L=30 м. (подвес)</t>
  </si>
  <si>
    <t>Леска для триммера, сечение "Квадрат" d=2,4 мм, L=40 м. (подвес)</t>
  </si>
  <si>
    <t>Леска для триммера, сечение "Квадрат" d=3,0 мм, L=10 м. (подвес)</t>
  </si>
  <si>
    <t>Леска для триммера, сечение "Квадрат" d=3,0 мм, L=15 м. (подвес)</t>
  </si>
  <si>
    <t>Леска для триммера, сечение "Квадрат" d=3,0 мм, L=30 м. (подвес)</t>
  </si>
  <si>
    <t>Леска для триммера, сечение "Квадрат" d=3,0 мм, L=40 м. (подвес)</t>
  </si>
  <si>
    <t>Леска для триммера, сечение "Квадрат" d=3,5 мм, L=10 м. (подвес)</t>
  </si>
  <si>
    <t>Леска для триммера, сечение "Квадрат" d=3,5 мм, L=15 м. (подвес)</t>
  </si>
  <si>
    <t>Леска для триммера, сечение "Квадрат" d=3,5 мм, L=30 м. (подвес)</t>
  </si>
  <si>
    <t>Леска для триммера, сечение "Квадрат" d=3,5 мм, L=40 м. (подвес)</t>
  </si>
  <si>
    <t>Леска для триммера, сечение "Квадрат" d=4,0 мм, L=15 м. (подвес)</t>
  </si>
  <si>
    <t>Леска для триммера, сечение "Квадрат" d=4,0 мм, L=10 м. (подвес)</t>
  </si>
  <si>
    <t>Леска для триммера, сечение "Квадрат" d=4,0 мм, L=30 м. (подвес)</t>
  </si>
  <si>
    <t>Леска для триммера, сечение "Квадрат" d=4,0 мм, L=40 м. (подвес)</t>
  </si>
  <si>
    <t>Леска для триммера, сечение "Треугольник" d=1,6 мм, L=15 м. (подвес)</t>
  </si>
  <si>
    <t>Леска для триммера, сечение "Треугольник" d=1,6 мм, L=30 м. (подвес)</t>
  </si>
  <si>
    <t>Леска для триммера, сечение "Треугольник" d=1,6 мм, L=45 м. (подвес)</t>
  </si>
  <si>
    <t>Леска для триммера, сечение "Треугольник" d=2,0 мм, L=12 м. (подвес)</t>
  </si>
  <si>
    <t>Леска для триммера, сечение "Треугольник" d=2,0 мм, L=15 м. (подвес)</t>
  </si>
  <si>
    <t>Леска для триммера, сечение "Треугольник" d=2,0 мм, L=30 м. (подвес)</t>
  </si>
  <si>
    <t>Леска для триммера, сечение "Треугольник" d=2,0 мм, L=45 м. (подвес)</t>
  </si>
  <si>
    <t>Леска для триммера, сечение "Треугольник" d=2,4 мм, L=12 м. (подвес)</t>
  </si>
  <si>
    <t>Леска для триммера, сечение "Треугольник" d=2,4 мм, L=15 м. (подвес)</t>
  </si>
  <si>
    <t>Леска для триммера, сечение "Треугольник" d=2,4 мм, L=30 м. (подвес)</t>
  </si>
  <si>
    <t>Леска для триммера, сечение "Треугольник" d=2,4 мм, L=45 м. (подвес)</t>
  </si>
  <si>
    <t>Леска для триммера, сечение "Треугольник" d=3,0 мм, L=10 м. (подвес)</t>
  </si>
  <si>
    <t>Леска для триммера, сечение "Треугольник" d=3,0 мм, L=15 м. (подвес)</t>
  </si>
  <si>
    <t>Леска для триммера, сечение "Треугольник" d=3,0 мм, L=30 м. (подвес)</t>
  </si>
  <si>
    <t>Леска для триммера, сечение "Треугольник" d=3,0 мм, L=40 м. (подвес)</t>
  </si>
  <si>
    <t>Леска для триммера, сечение "Треугольник" d=3,5 мм, L=10 м. (подвес)</t>
  </si>
  <si>
    <t>Леска для триммера, сечение "Треугольник" d=3,5 мм, L=15 м. (подвес)</t>
  </si>
  <si>
    <t>Леска для триммера, сечение "Треугольник" d=3,5 мм, L=30 м. (подвес)</t>
  </si>
  <si>
    <t>Леска для триммера, сечение "Элипс" d=2,0 мм, L=15 м. (подвес)</t>
  </si>
  <si>
    <t>Леска для триммера, сечение "Элипс" d=2,0 мм, L=30 м. (подвес)</t>
  </si>
  <si>
    <t>Леска для триммера, сечение "Элипс" d=2,4 мм, L=12 м. (подвес)</t>
  </si>
  <si>
    <t>Леска для триммера, сечение "Треугольник" d=3,5 мм, L=40 м. (подвес)</t>
  </si>
  <si>
    <t>Леска для триммера, сечение "Треугольник" d=4,0 мм, L=10 м. (подвес)</t>
  </si>
  <si>
    <t>Леска для триммера, сечение "Треугольник" d=4,0 мм, L=15 м. (подвес)</t>
  </si>
  <si>
    <t>Леска для триммера, сечение "Треугольник" d=4,0 мм, L=30 м. (подвес)</t>
  </si>
  <si>
    <t>Леска для триммера, сечение "Треугольник" d=4,0 мм, L=40 м. (подвес)</t>
  </si>
  <si>
    <t>Леска для триммера, сечение "Круг" d=1,6 мм, L=15 м. (подвес)</t>
  </si>
  <si>
    <t>Леска для триммера, сечение "Круг" d=1,6 мм, L=30 м. (подвес)</t>
  </si>
  <si>
    <t>Леска для триммера, сечение "Круг" d=1,6 мм, L=45 м. (подвес)</t>
  </si>
  <si>
    <t>Леска для триммера, сечение "Круг" d=2,0 мм, L=12 м. (подвес)</t>
  </si>
  <si>
    <t>Леска для триммера, сечение "Круг" d=2,0 мм, L=15 м. (подвес)</t>
  </si>
  <si>
    <t>Леска для триммера, сечение "Круг" d=2,0 мм, L=30 м. (подвес)</t>
  </si>
  <si>
    <t>Леска для триммера, сечение "Круг" d=2,0 мм, L=45 м. (подвес)</t>
  </si>
  <si>
    <t>Леска для триммера, сечение "Круг" d=2,4 мм, L=15 м. (подвес)</t>
  </si>
  <si>
    <t>Леска для триммера, сечение "Круг" d=2,4 мм, L=30 м. (подвес)</t>
  </si>
  <si>
    <t>Леска для триммера, сечение "Круг" d=2,4 мм, L=45 м. (подвес)</t>
  </si>
  <si>
    <t>Леска для триммера, сечение "Круг" d=3,0 мм, L=10 м. (подвес)</t>
  </si>
  <si>
    <t>Леска для триммера, сечение "Круг" d=3,0 мм, L=15 м. (подвес)</t>
  </si>
  <si>
    <t>Леска для триммера, сечение "Круг" d=3,0 мм, L=30 м. (подвес)</t>
  </si>
  <si>
    <t>Леска для триммера, сечение "Круг" d=3,0 мм, L=40 м. (подвес)</t>
  </si>
  <si>
    <t>Леска для триммера, сечение "Круг" d=3,5 мм, L=10 м. (подвес)</t>
  </si>
  <si>
    <t>Леска для триммера, сечение "Круг" d=3,5 мм, L=15 м. (подвес)</t>
  </si>
  <si>
    <t>Леска для триммера, сечение "Круг" d=3,5 мм, L=30 м. (подвес)</t>
  </si>
  <si>
    <t>Леска для триммера, сечение "Круг" d=3,5 мм, L=40 м. (подвес)</t>
  </si>
  <si>
    <t>Леска для триммера, сечение "Круг" d=4,0 мм, L=10 м. (подвес)</t>
  </si>
  <si>
    <t>Леска для триммера, сечение "Круг" d=4,0 мм, L=15 м. (подвес)</t>
  </si>
  <si>
    <t>Леска для триммера, сечение "Круг" d=4,0 мм, L=30 м. (подвес)</t>
  </si>
  <si>
    <t>Леска для триммера, сечение "Круг" d=4,0 мм, L=40 м. (подвес)</t>
  </si>
  <si>
    <t>Леска для триммера, сечение "Паутина" d=2,0 мм, L=15 м. (подвес)</t>
  </si>
  <si>
    <t>Леска для триммера, сечение "Паутина" d=2,0 мм, L=30 м. (подвес)</t>
  </si>
  <si>
    <t>Леска для триммера, сечение "Паутина" d=2,4 мм, L=12 м. (подвес)</t>
  </si>
  <si>
    <t>Леска для триммера, сечение "Паутина" d=2,4 мм, L=15 м. (подвес)</t>
  </si>
  <si>
    <t>Леска для триммера, сечение "Паутина" d=2,4 мм, L=30 м. (подвес)</t>
  </si>
  <si>
    <t>Леска для триммера, сечение "Паутина" d=2,4 мм, L=45 м. (подвес)</t>
  </si>
  <si>
    <t>Леска для триммера, сечение "Паутина" d=3,0 мм, L=10 м. (подвес)</t>
  </si>
  <si>
    <t>Леска для триммера, сечение "Паутина" d=3,0 мм, L=15 м. (подвес)</t>
  </si>
  <si>
    <t>Леска для триммера, сечение "Паутина" d=3,0 мм, L=30 м. (подвес)</t>
  </si>
  <si>
    <t>Леска для триммера, сечение "Паутина" d=3,0 мм, L=40 м. (подвес)</t>
  </si>
  <si>
    <t>Леска для триммера, сечение "Паутина" d=3,5 мм, L=10 м. (подвес)</t>
  </si>
  <si>
    <t>Леска для триммера, сечение "Паутина" d=3,5 мм, L=15 м. (подвес)</t>
  </si>
  <si>
    <t>Леска для триммера, сечение "Паутина" d=3,5 мм, L=30 м. (подвес)</t>
  </si>
  <si>
    <t>Леска для триммера, сечение "Паутина" d=3,5 мм, L=40 м. (подвес)</t>
  </si>
  <si>
    <t>Леска для триммера, сечение "Паутина" d=4,0 мм, L=10 м. (подвес)</t>
  </si>
  <si>
    <t>Леска для триммера, сечение "Паутина" d=4,0 мм, L=15 м. (подвес)</t>
  </si>
  <si>
    <t>Леска для триммера, сечение "Паутина" d=4,0 мм, L=30 м. (подвес)</t>
  </si>
  <si>
    <t>Леска для триммера, сечение "Паутина" d=4,0 мм, L=40 м. (подвес)</t>
  </si>
  <si>
    <t>Леска для триммера, сечение "Элипс" d=2,0 мм, L=45 м. (подвес)</t>
  </si>
  <si>
    <t>Леска для триммера, сечение "Элипс" d=2,4 мм, L=15 м. (подвес)</t>
  </si>
  <si>
    <t>Леска для триммера, сечение "Элипс" d=2,4 мм, L=30 м. (подвес)</t>
  </si>
  <si>
    <t>Леска для триммера, сечение "Элипс" d=2,4 мм, L=45 м. (подвес)</t>
  </si>
  <si>
    <t>Леска для триммера, сечение "Элипс" d=3,0 мм, L=10 м. (подвес)</t>
  </si>
  <si>
    <t>Леска для триммера, сечение "Элипс" d=3,0 мм, L=15 м. (подвес)</t>
  </si>
  <si>
    <t>Леска для триммера, сечение "Элипс" d=3,0 мм, L=30 м. (подвес)</t>
  </si>
  <si>
    <t>Леска для триммера, сечение "Элипс" d=3,0 мм, L=40 м. (подвес)</t>
  </si>
  <si>
    <t>Леска для триммера, сечение "Элипс" d=3,5 мм, L=10 м. (подвес)</t>
  </si>
  <si>
    <t>Леска для триммера, сечение "Элипс" d=3,5 мм, L=15 м. (подвес)</t>
  </si>
  <si>
    <t>Леска для триммера, сечение "Элипс" d=3,5 мм, L=30 м. (подвес)</t>
  </si>
  <si>
    <t>Леска для триммера, сечение "Элипс" d=3,5 мм, L=40 м. (подвес)</t>
  </si>
  <si>
    <t>Леска для триммера, сечение "Элипс" d=4,0 мм, L=10 м. (подвес)</t>
  </si>
  <si>
    <t>Леска для триммера, сечение "Элипс" d=4,0 мм, L=15 м. (подвес)</t>
  </si>
  <si>
    <t>Леска для триммера, сечение "Элипс" d=4,0 мм, L=30 м. (подвес)</t>
  </si>
  <si>
    <t>Леска для триммера, сечение "Элипс" d=4,0 мм, L=40 м. (подвес)</t>
  </si>
  <si>
    <t>Леска для триммера, сечение "Клевер" d=2,0 мм, L=15 м. (подвес)</t>
  </si>
  <si>
    <t>Леска для триммера, сечение "Клевер" d=2,0 мм, L=30 м. (подвес)</t>
  </si>
  <si>
    <t>Леска для триммера, сечение "Клевер" d=2,0 мм, L=45 м. (подвес)</t>
  </si>
  <si>
    <t>Леска для триммера, сечение "Клевер" d=2,4 мм, L=12 м. (подвес)</t>
  </si>
  <si>
    <t>Леска для триммера, сечение "Клевер" d=2,4 мм, L=15 м. (подвес)</t>
  </si>
  <si>
    <t>Леска для триммера, сечение "Клевер" d=2,4 мм, L=30 м. (подвес)</t>
  </si>
  <si>
    <t>Леска для триммера, сечение "Клевер" d=2,4 мм, L=40 м. (подвес)</t>
  </si>
  <si>
    <t>Леска для триммера, сечение "Клевер" d=3,0 мм, L=10 м. (подвес)</t>
  </si>
  <si>
    <t>Леска для триммера, сечение "Клевер" d=3,0 мм, L=15 м. (подвес)</t>
  </si>
  <si>
    <t>Леска для триммера, сечение "Клевер" d=3,0 мм, L=30 м. (подвес)</t>
  </si>
  <si>
    <t>Леска для триммера, сечение "Клевер" d=3,0 мм, L=40 м. (подвес)</t>
  </si>
  <si>
    <t>Леска для триммера, сечение "Клевер" d=3,5 мм, L=10 м. (подвес)</t>
  </si>
  <si>
    <t>Леска для триммера, сечение "Клевер" d=3,5 мм, L=15 м. (подвес)</t>
  </si>
  <si>
    <t>Леска для триммера, сечение "Клевер" d=3,5 мм, L=30 м. (подвес)</t>
  </si>
  <si>
    <t>Леска для триммера, сечение "Клевер" d=3,5 мм, L=40 м. (подвес)</t>
  </si>
  <si>
    <t>Леска для триммера, сечение "Клевер" d=4,0 мм, L=10 м. (подвес)</t>
  </si>
  <si>
    <t>Леска для триммера, сечение "Клевер" d=4,0 мм, L=15 м. (подвес)</t>
  </si>
  <si>
    <t>Леска для триммера, сечение "Клевер" d=4,0 мм, L=30 м. (подвес)</t>
  </si>
  <si>
    <t>Леска для триммера, сечение "Клевер" d=4,0 мм, L=40 м. (подвес)</t>
  </si>
  <si>
    <t>Леска для триммера, сечение "Х-икс" d=2,0 мм, L=15 м. (подвес)</t>
  </si>
  <si>
    <t>Леска для триммера, сечение "Х-икс" d=2,0 мм, L=30 м. (подвес)</t>
  </si>
  <si>
    <t>Леска для триммера, сечение "Х-икс" d=2,0 мм, L=45 м. (подвес)</t>
  </si>
  <si>
    <t>Леска для триммера, сечение "Х-икс" d=2,4 мм, L=12 м. (подвес)</t>
  </si>
  <si>
    <t>Леска для триммера, сечение "Y -игрик" d=2,0 мм, L=15 м. (подвес)</t>
  </si>
  <si>
    <t>Леска для триммера, сечение "Y -игрик" d=2,0 мм, L=30 м. (подвес)</t>
  </si>
  <si>
    <t>Леска для триммера, сечение "Y -игрик" d=2,0 мм, L=45 м. (подвес)</t>
  </si>
  <si>
    <t>Леска для триммера, сечение "Y -игрик" d=2,4 мм, L=12 м. (подвес)</t>
  </si>
  <si>
    <t>Леска для триммера, сечение "Y -игрик" d=2,4 мм, L=15 м. (подвес)</t>
  </si>
  <si>
    <t>Леска для триммера, сечение "Y -игрик" d=2,4 мм, L=30 м. (подвес)</t>
  </si>
  <si>
    <t>Леска для триммера, сечение "Y -игрик" d=2,4 мм, L=45 м. (подвес)</t>
  </si>
  <si>
    <t>Леска для триммера, сечение "Y -игрик" d=3,0 мм, L=10 м. (подвес)</t>
  </si>
  <si>
    <t>Леска для триммера, сечение "Y -игрик" d=3,0 мм, L=15 м. (подвес)</t>
  </si>
  <si>
    <t>Леска для триммера, сечение "Y -игрик" d=3,0 мм, L=30 м. (подвес)</t>
  </si>
  <si>
    <t>Леска для триммера, сечение "Y -игрик" d=3,0 мм, L=40 м. (подвес)</t>
  </si>
  <si>
    <t>Леска для триммера, сечение "Y -игрик" d=3,5 мм, L=10 м. (подвес)</t>
  </si>
  <si>
    <t>Леска для триммера, сечение "Y -игрик" d=3,5 мм, L=15 м. (подвес)</t>
  </si>
  <si>
    <t>Леска для триммера, сечение "Y -игрик" d=3,5 мм, L=30 м. (подвес)</t>
  </si>
  <si>
    <t>Леска для триммера, сечение "Y -игрик" d=3,5 мм, L=40 м. (подвес)</t>
  </si>
  <si>
    <t>Леска для триммера, сечение "Y -игрик" d=4,0 мм, L=10 м. (подвес)</t>
  </si>
  <si>
    <t>Леска для триммера, сечение "Y -игрик" d=4,0 мм, L=30 м. (подвес)</t>
  </si>
  <si>
    <t>Леска для триммера, сечение "Y -игрик" d=4,0 мм, L=40 м. (подвес)</t>
  </si>
  <si>
    <t>RSD230.2</t>
  </si>
  <si>
    <t>RSD230.3</t>
  </si>
  <si>
    <t>RSD230.4</t>
  </si>
  <si>
    <t>RSD255.2</t>
  </si>
  <si>
    <t>RSD255.3</t>
  </si>
  <si>
    <t>RSD255.4</t>
  </si>
  <si>
    <t>RSD255L3.1</t>
  </si>
  <si>
    <t>RSD255L3.2</t>
  </si>
  <si>
    <t>RSD255.8</t>
  </si>
  <si>
    <t>Катушка триммерная "Профи", полуавтомат, гайка М10х1,25, левая резьба</t>
  </si>
  <si>
    <t>RSK125</t>
  </si>
  <si>
    <t>RSZV712216</t>
  </si>
  <si>
    <t>RSZV712217</t>
  </si>
  <si>
    <t>RSZV712218</t>
  </si>
  <si>
    <t>RSZV712219</t>
  </si>
  <si>
    <t>RSZV712220</t>
  </si>
  <si>
    <t>RSZV712221</t>
  </si>
  <si>
    <t>RSZV712222</t>
  </si>
  <si>
    <t>RSZV712223</t>
  </si>
  <si>
    <t>RSZV712224</t>
  </si>
  <si>
    <t>RSZV712225</t>
  </si>
  <si>
    <t>RSZV712226</t>
  </si>
  <si>
    <t>RSZV712227</t>
  </si>
  <si>
    <t>RSZV712228</t>
  </si>
  <si>
    <t>RSZV712229</t>
  </si>
  <si>
    <t>RSZV712230</t>
  </si>
  <si>
    <t>RSZV712231</t>
  </si>
  <si>
    <t>RSZV712232</t>
  </si>
  <si>
    <t>RSZV712233</t>
  </si>
  <si>
    <t>RSKW712235</t>
  </si>
  <si>
    <t>RSKW712236</t>
  </si>
  <si>
    <t>RSKW712237</t>
  </si>
  <si>
    <t>RSKW712238</t>
  </si>
  <si>
    <t>RSKW712239</t>
  </si>
  <si>
    <t>RSZV712211</t>
  </si>
  <si>
    <t>RSZV712212</t>
  </si>
  <si>
    <t>RSZV712213</t>
  </si>
  <si>
    <t>RSZV712214</t>
  </si>
  <si>
    <t>RSZV712215</t>
  </si>
  <si>
    <t>RSKW712240</t>
  </si>
  <si>
    <t>RSKW712241</t>
  </si>
  <si>
    <t>RSKW712242</t>
  </si>
  <si>
    <t>RSKW712243</t>
  </si>
  <si>
    <t>RSKW712244</t>
  </si>
  <si>
    <t>RSKW712245</t>
  </si>
  <si>
    <t>RSKW712246</t>
  </si>
  <si>
    <t>RSKW712247</t>
  </si>
  <si>
    <t>RSKW712248</t>
  </si>
  <si>
    <t>RSKW712249</t>
  </si>
  <si>
    <t>RSKW712250</t>
  </si>
  <si>
    <t>RSKW712251</t>
  </si>
  <si>
    <t>RSKW712252</t>
  </si>
  <si>
    <t>RSKW712253</t>
  </si>
  <si>
    <t>RSKW712254</t>
  </si>
  <si>
    <t>RSKW712255</t>
  </si>
  <si>
    <t>RSKW712256</t>
  </si>
  <si>
    <t>RSKW712257</t>
  </si>
  <si>
    <t>RSTG712259</t>
  </si>
  <si>
    <t>RSTG712260</t>
  </si>
  <si>
    <t>RSTG712261</t>
  </si>
  <si>
    <t>RSTG712262</t>
  </si>
  <si>
    <t>RSTG712263</t>
  </si>
  <si>
    <t>RSTG712264</t>
  </si>
  <si>
    <t>RSTG712265</t>
  </si>
  <si>
    <t>RSTG712266</t>
  </si>
  <si>
    <t>RSTG712267</t>
  </si>
  <si>
    <t>RSTG712268</t>
  </si>
  <si>
    <t>RSTG712269</t>
  </si>
  <si>
    <t>RSTG712270</t>
  </si>
  <si>
    <t>RSTG712271</t>
  </si>
  <si>
    <t>RSTG712272</t>
  </si>
  <si>
    <t>RSTG712273</t>
  </si>
  <si>
    <t>RSTG712274</t>
  </si>
  <si>
    <t>RSTG712275</t>
  </si>
  <si>
    <t>RSTG712276</t>
  </si>
  <si>
    <t>RSTG712277</t>
  </si>
  <si>
    <t>RSTG712278</t>
  </si>
  <si>
    <t>RSTG712279</t>
  </si>
  <si>
    <t>RSTG712280</t>
  </si>
  <si>
    <t>RSTG712281</t>
  </si>
  <si>
    <t>RSKG712283</t>
  </si>
  <si>
    <t>RSKG712284</t>
  </si>
  <si>
    <t>RSKG712285</t>
  </si>
  <si>
    <t>RSKG712286</t>
  </si>
  <si>
    <t>RSKG712287</t>
  </si>
  <si>
    <t>RSKG712288</t>
  </si>
  <si>
    <t>RSKG712289</t>
  </si>
  <si>
    <t>RSKG712290</t>
  </si>
  <si>
    <t>RSKG712291</t>
  </si>
  <si>
    <t>RSKG712292</t>
  </si>
  <si>
    <t>RSKG712293</t>
  </si>
  <si>
    <t>RSKG712294</t>
  </si>
  <si>
    <t>RSKG712295</t>
  </si>
  <si>
    <t>RSKG712296</t>
  </si>
  <si>
    <t>RSKG712297</t>
  </si>
  <si>
    <t>RSKG712298</t>
  </si>
  <si>
    <t>RSKG712299</t>
  </si>
  <si>
    <t>RSKG712300</t>
  </si>
  <si>
    <t>RSKG712301</t>
  </si>
  <si>
    <t>RSKG712302</t>
  </si>
  <si>
    <t>RSKG712303</t>
  </si>
  <si>
    <t>RSKG712304</t>
  </si>
  <si>
    <t>RSKG712305</t>
  </si>
  <si>
    <t>RSPT712307</t>
  </si>
  <si>
    <t>RSPT712308</t>
  </si>
  <si>
    <t>RSPT712309</t>
  </si>
  <si>
    <t>RSPT712310</t>
  </si>
  <si>
    <t>RSPT712311</t>
  </si>
  <si>
    <t>RSPT712312</t>
  </si>
  <si>
    <t>RSPT712313</t>
  </si>
  <si>
    <t>RSPT712314</t>
  </si>
  <si>
    <t>RSPT712315</t>
  </si>
  <si>
    <t>RSPT712316</t>
  </si>
  <si>
    <t>RSPT712317</t>
  </si>
  <si>
    <t>RSPT712318</t>
  </si>
  <si>
    <t>RSPT712319</t>
  </si>
  <si>
    <t>RSPT712320</t>
  </si>
  <si>
    <t>RSPT712321</t>
  </si>
  <si>
    <t>RSPT712322</t>
  </si>
  <si>
    <t>RSPT712323</t>
  </si>
  <si>
    <t>RSPT712324</t>
  </si>
  <si>
    <t>RSPT712325</t>
  </si>
  <si>
    <t>RSEP712327</t>
  </si>
  <si>
    <t>RSEP712328</t>
  </si>
  <si>
    <t>RSEP712329</t>
  </si>
  <si>
    <t>RSEP712330</t>
  </si>
  <si>
    <t>RSEP712331</t>
  </si>
  <si>
    <t>RSEP712332</t>
  </si>
  <si>
    <t>RSEP712333</t>
  </si>
  <si>
    <t>RSEP712334</t>
  </si>
  <si>
    <t>RSEP712335</t>
  </si>
  <si>
    <t>RSEP712336</t>
  </si>
  <si>
    <t>RSEP712337</t>
  </si>
  <si>
    <t>RSEP712338</t>
  </si>
  <si>
    <t>RSEP712339</t>
  </si>
  <si>
    <t>RSEP712340</t>
  </si>
  <si>
    <t>RSEP712341</t>
  </si>
  <si>
    <t>RSEP712342</t>
  </si>
  <si>
    <t>RSEP712343</t>
  </si>
  <si>
    <t>RSEP712344</t>
  </si>
  <si>
    <t>RSEP712345</t>
  </si>
  <si>
    <t>RSCV712347</t>
  </si>
  <si>
    <t>RSCV712348</t>
  </si>
  <si>
    <t>RSCV712349</t>
  </si>
  <si>
    <t>RSCV712350</t>
  </si>
  <si>
    <t>RSCV712351</t>
  </si>
  <si>
    <t>RSCV712352</t>
  </si>
  <si>
    <t>RSCV712353</t>
  </si>
  <si>
    <t>RSCV712354</t>
  </si>
  <si>
    <t>RSCV712355</t>
  </si>
  <si>
    <t>RSCV712356</t>
  </si>
  <si>
    <t>RSCV712357</t>
  </si>
  <si>
    <t>RSCV712358</t>
  </si>
  <si>
    <t>RSCV712359</t>
  </si>
  <si>
    <t>RSCV712360</t>
  </si>
  <si>
    <t>RSCV712361</t>
  </si>
  <si>
    <t>RSCV712362</t>
  </si>
  <si>
    <t>RSCV712363</t>
  </si>
  <si>
    <t>RSCV712364</t>
  </si>
  <si>
    <t>RSCV712365</t>
  </si>
  <si>
    <t>RSXC712367</t>
  </si>
  <si>
    <t>RSXC712368</t>
  </si>
  <si>
    <t>RSXC712369</t>
  </si>
  <si>
    <t>RSXC712370</t>
  </si>
  <si>
    <t>RSXC712371</t>
  </si>
  <si>
    <t>RSXC712372</t>
  </si>
  <si>
    <t>RSXC712373</t>
  </si>
  <si>
    <t>RSXC712374</t>
  </si>
  <si>
    <t>RSXC712375</t>
  </si>
  <si>
    <t>RSXC712376</t>
  </si>
  <si>
    <t>RSXC712377</t>
  </si>
  <si>
    <t>RSXC712378</t>
  </si>
  <si>
    <t>RSXC712379</t>
  </si>
  <si>
    <t>RSXC712380</t>
  </si>
  <si>
    <t>RSXC712381</t>
  </si>
  <si>
    <t>RSXC712382</t>
  </si>
  <si>
    <t>RSXC712383</t>
  </si>
  <si>
    <t>RSXC712384</t>
  </si>
  <si>
    <t>RSXC712385</t>
  </si>
  <si>
    <t>RSYK712387</t>
  </si>
  <si>
    <t>RSYK712388</t>
  </si>
  <si>
    <t>RSYK712389</t>
  </si>
  <si>
    <t>RSYK712390</t>
  </si>
  <si>
    <t>RSYK712391</t>
  </si>
  <si>
    <t>RSYK712392</t>
  </si>
  <si>
    <t>RSYK712393</t>
  </si>
  <si>
    <t>RSYK712394</t>
  </si>
  <si>
    <t>RSYK712395</t>
  </si>
  <si>
    <t>RSYK712396</t>
  </si>
  <si>
    <t>RSYK712397</t>
  </si>
  <si>
    <t>RSYK712398</t>
  </si>
  <si>
    <t>RSYK712399</t>
  </si>
  <si>
    <t>RSYK712400</t>
  </si>
  <si>
    <t>RSYK712401</t>
  </si>
  <si>
    <t>RSYK712402</t>
  </si>
  <si>
    <t>RSYK712403</t>
  </si>
  <si>
    <t>RSYK712404</t>
  </si>
  <si>
    <t>RSYK712405</t>
  </si>
  <si>
    <t xml:space="preserve">В продаже новые сечения лески: Элипс, Клевер, Паутина, Х-икс, Y-игрик. Новые сечения имеют повышенную прочность и высокие режущие свойства. </t>
  </si>
  <si>
    <t>Леска для триммера, сечение "Витой квадрат" d=2,0 мм, L=15 м. (подвес)</t>
  </si>
  <si>
    <t>Леска для триммера, сечение "Витой квадрат" d=2,0 мм, L=30 м. (подвес)</t>
  </si>
  <si>
    <t>Леска для триммера, сечение "Витой квадрат" d=2,0 мм, L=45 м. (подвес)</t>
  </si>
  <si>
    <t>Леска для триммера, сечение "Витой квадрат" d=2,4 мм, L=15 м. (подвес)</t>
  </si>
  <si>
    <t>Леска для триммера, сечение "Витой квадрат" d=2,4 мм, L=30 м. (подвес)</t>
  </si>
  <si>
    <t>Леска для триммера, сечение "Витой квадрат" d=2,4 мм, L=40 м. (подвес)</t>
  </si>
  <si>
    <t>Леска для триммера, сечение "Витой квадрат" d=3,0 мм, L=15 м. (подвес)</t>
  </si>
  <si>
    <t>Леска для триммера, сечение "Витой квадрат" d=3,0 мм, L=30 м. (подвес)</t>
  </si>
  <si>
    <t>Леска для триммера, сечение "Витой квадрат" d=3,0 мм, L=40 м. (подвес)</t>
  </si>
  <si>
    <t>Леска для триммера, сечение "Витой квадрат" d=3,5 мм, L=15 м. (подвес)</t>
  </si>
  <si>
    <t>Леска для триммера, сечение "Витой квадрат" d=3,5 мм, L=30 м. (подвес)</t>
  </si>
  <si>
    <t>Леска для триммера, сечение "Витой квадрат" d=3,5 мм, L=40 м. (подвес)</t>
  </si>
  <si>
    <t>Леска для триммера, сечение "Витой элипс" d=2,4 мм, L=15 м. (подвес)</t>
  </si>
  <si>
    <t>Леска для триммера, сечение "Витой элипс" d=2,4 мм, L=30 м. (подвес)</t>
  </si>
  <si>
    <t>Леска для триммера, сечение "Витой элипс" d=2,4 мм, L=45 м. (подвес)</t>
  </si>
  <si>
    <t>Леска для триммера, сечение "Витой элипс" d=3,0 мм, L=15 м. (подвес)</t>
  </si>
  <si>
    <t>Леска для триммера, сечение "Витой элипс" d=3,0 мм, L=30 м. (подвес)</t>
  </si>
  <si>
    <t>Леска для триммера, сечение "Витой элипс" d=3,0 мм, L=40 м. (подвес)</t>
  </si>
  <si>
    <t>Леска для триммера, сечение "Витой элипс" d=3,5 мм, L=15 м. (подвес)</t>
  </si>
  <si>
    <t>Леска для триммера, сечение "Витой элипс" d=3,5 мм, L=40 м. (подвес)</t>
  </si>
  <si>
    <t>Леска для триммера, сечение "Витой элипс" d=3,5 мм, L=30 м. (подвес)</t>
  </si>
  <si>
    <t>Леска для триммера, сечение "Витой клевер" d=2,0 мм, L=15 м. (подвес)</t>
  </si>
  <si>
    <t>Леска для триммера, сечение "Витой клевер" d=2,0 мм, L=45 м. (подвес)</t>
  </si>
  <si>
    <t>Леска для триммера, сечение "Витой клевер" d=2,4 мм, L=15 м. (подвес)</t>
  </si>
  <si>
    <t>Леска для триммера, сечение "Витой клевер" d=2,4 мм, L=30 м. (подвес)</t>
  </si>
  <si>
    <t>Леска для триммера, сечение "Витой клевер" d=2,4 мм, L=40 м. (подвес)</t>
  </si>
  <si>
    <t>Леска для триммера, сечение "Витой клевер" d=3,0 мм, L=15 м. (подвес)</t>
  </si>
  <si>
    <t>Леска для триммера, сечение "Витой клевер" d=3,0 мм, L=30 м. (подвес)</t>
  </si>
  <si>
    <t>Леска для триммера, сечение "Витой клевер" d=3,0 мм, L=40 м. (подвес)</t>
  </si>
  <si>
    <t>Леска для триммера, сечение "Витой клевер" d=3,5 мм, L=15 м. (подвес)</t>
  </si>
  <si>
    <t>Леска для триммера, сечение "Витой клевер" d=3,5 мм, L=40 м. (подвес)</t>
  </si>
  <si>
    <t>Леска для триммера, сечение "Витой клевер" d=3,5 мм, L=30 м. (подвес)</t>
  </si>
  <si>
    <t>Леска для триммера, сечение "Витой клевер" d=2,0 мм, L=30 м. (подвес)</t>
  </si>
  <si>
    <t>RSWW12220</t>
  </si>
  <si>
    <t>RSWW12221</t>
  </si>
  <si>
    <t>RSWW12222</t>
  </si>
  <si>
    <t>RSWW12223</t>
  </si>
  <si>
    <t>RSWW12224</t>
  </si>
  <si>
    <t>RSWW12225</t>
  </si>
  <si>
    <t>RSWW12226</t>
  </si>
  <si>
    <t>RSWW12227</t>
  </si>
  <si>
    <t>RSWW12228</t>
  </si>
  <si>
    <t>RSWW12229</t>
  </si>
  <si>
    <t>RSWW12230</t>
  </si>
  <si>
    <t>RSWW12231</t>
  </si>
  <si>
    <t>RSEPW7124</t>
  </si>
  <si>
    <t>RSEPW7125</t>
  </si>
  <si>
    <t>RSEPW7126</t>
  </si>
  <si>
    <t>RSEPW7127</t>
  </si>
  <si>
    <t>RSEPW7128</t>
  </si>
  <si>
    <t>RSEPW7129</t>
  </si>
  <si>
    <t>RSEPW7130</t>
  </si>
  <si>
    <t>RSEPW7131</t>
  </si>
  <si>
    <t>RSEPW7132</t>
  </si>
  <si>
    <t>RSCVW7120</t>
  </si>
  <si>
    <t>RSCVW7121</t>
  </si>
  <si>
    <t>RSCVW7122</t>
  </si>
  <si>
    <t>RSCVW7123</t>
  </si>
  <si>
    <t>RSCVW7124</t>
  </si>
  <si>
    <t>RSCVW7125</t>
  </si>
  <si>
    <t>RSCVW7126</t>
  </si>
  <si>
    <t>RSCVW7127</t>
  </si>
  <si>
    <t>RSCVW7128</t>
  </si>
  <si>
    <t>RSCVW7129</t>
  </si>
  <si>
    <t>RSCVW7130</t>
  </si>
  <si>
    <t>RSCVW7131</t>
  </si>
  <si>
    <t>Леска для триммера, сечение "Круг" d=2,4 мм, L=12 м. (подвес)</t>
  </si>
  <si>
    <t>Заказ (кратно упаковке)</t>
  </si>
  <si>
    <t>Общее кол-во заказа</t>
  </si>
  <si>
    <t>Сумма заказа 1</t>
  </si>
  <si>
    <t>Сумма заказа 2</t>
  </si>
  <si>
    <t>Сумма заказа 3</t>
  </si>
  <si>
    <t>Заказы</t>
  </si>
  <si>
    <t>2. КАТУШКИ пластиковые</t>
  </si>
  <si>
    <t>3. Леска триммерная</t>
  </si>
  <si>
    <t>Итого:</t>
  </si>
  <si>
    <t>При размещении заказа просим указать кратность коробок и у вас автоматически пересчитается общее количество и сумма заказа.</t>
  </si>
  <si>
    <t>Цена с учётом НДС, за единицу</t>
  </si>
  <si>
    <t>4. Леска триммерная КАТУШКИ</t>
  </si>
  <si>
    <t xml:space="preserve">Леска для триммера, сечение "Звезда" d=1,6 мм, L=___м. </t>
  </si>
  <si>
    <t xml:space="preserve">Леска для триммера, сечение "Звезда" d=2,0 мм, L=250 м. </t>
  </si>
  <si>
    <t xml:space="preserve">Леска для триммера, сечение "Звезда" d=2,0 мм, L=350 м. </t>
  </si>
  <si>
    <t xml:space="preserve">Леска для триммера, сечение "Звезда" d=2,0 мм, L=450 м. </t>
  </si>
  <si>
    <t xml:space="preserve">Леска для триммера, сечение "Звезда" d=2,0 мм, L=600 м. </t>
  </si>
  <si>
    <t xml:space="preserve">Леска для триммера, сечение "Звезда" d=2,4 мм, L=180 м. </t>
  </si>
  <si>
    <t xml:space="preserve">Леска для триммера, сечение "Звезда" d=2,4 мм, L=250 м. </t>
  </si>
  <si>
    <t xml:space="preserve">Леска для триммера, сечение "Звезда" d=2,4 мм, L=300 м. </t>
  </si>
  <si>
    <t xml:space="preserve">Леска для триммера, сечение "Звезда" d=2,4 мм, L=400 м. </t>
  </si>
  <si>
    <t xml:space="preserve">Леска для триммера, сечение "Звезда" d=3,0 мм, L=100 м. </t>
  </si>
  <si>
    <t xml:space="preserve">Леска для триммера, сечение "Звезда" d=3,0 мм, L=150 м. </t>
  </si>
  <si>
    <t xml:space="preserve">Леска для триммера, сечение "Звезда" d=3,0 мм, L=200 м. </t>
  </si>
  <si>
    <t xml:space="preserve">Леска для триммера, сечение "Звезда" d=3,0 мм, L=250 м. </t>
  </si>
  <si>
    <t xml:space="preserve">Леска для триммера, сечение "Звезда" d=3,5 мм, L=100 м. </t>
  </si>
  <si>
    <t xml:space="preserve">Леска для триммера, сечение "Звезда" d=3,5 мм, L=130 м. </t>
  </si>
  <si>
    <t xml:space="preserve">Леска для триммера, сечение "Звезда" d=3,5 мм, L=150 м. </t>
  </si>
  <si>
    <t xml:space="preserve">Леска для триммера, сечение "Звезда" d=3,5 мм, L=180 м. </t>
  </si>
  <si>
    <t xml:space="preserve">Леска для триммера, сечение "Звезда" d=4,0 мм, L=70 м. </t>
  </si>
  <si>
    <t xml:space="preserve">Леска для триммера, сечение "Звезда" d=4,0 мм, L=100 м. </t>
  </si>
  <si>
    <t xml:space="preserve">Леска для триммера, сечение "Звезда" d=4,0 мм, L=130 м. </t>
  </si>
  <si>
    <t xml:space="preserve">Леска для триммера, сечение "Звезда" d=4,0 мм, L=150 м. </t>
  </si>
  <si>
    <t xml:space="preserve">Леска для триммера, сечение "Квадрат" d=1,6 мм, L=___м. </t>
  </si>
  <si>
    <t xml:space="preserve">Леска для триммера, сечение "Квадрат" d=2,0 мм, L=250 м. </t>
  </si>
  <si>
    <t xml:space="preserve">Леска для триммера, сечение "Квадрат" d=2,0 мм, L=350 м. </t>
  </si>
  <si>
    <t xml:space="preserve">Леска для триммера, сечение "Квадрат" d=2,0 мм, L=450 м. </t>
  </si>
  <si>
    <t xml:space="preserve">Леска для триммера, сечение "Квадрат" d=2,0 мм, L=600 м. </t>
  </si>
  <si>
    <t xml:space="preserve">Леска для триммера, сечение "Квадрат" d=2,4 мм, L=180 м. </t>
  </si>
  <si>
    <t xml:space="preserve">Леска для триммера, сечение "Квадрат" d=2,4 мм, L=250 м. </t>
  </si>
  <si>
    <t xml:space="preserve">Леска для триммера, сечение "Квадрат" d=2,4 мм, L=300 м. </t>
  </si>
  <si>
    <t xml:space="preserve">Леска для триммера, сечение "Квадрат" d=2,4 мм, L=400 м. </t>
  </si>
  <si>
    <t xml:space="preserve">Леска для триммера, сечение "Квадрат" d=3,0 мм, L=100 м. </t>
  </si>
  <si>
    <t xml:space="preserve">Леска для триммера, сечение "Квадрат" d=3,0 мм, L=150 м. </t>
  </si>
  <si>
    <t xml:space="preserve">Леска для триммера, сечение "Квадрат" d=3,0 мм, L=200 м. </t>
  </si>
  <si>
    <t xml:space="preserve">Леска для триммера, сечение "Квадрат" d=3,0 мм, L=250 м. </t>
  </si>
  <si>
    <t xml:space="preserve">Леска для триммера, сечение "Квадрат" d=3,5 мм, L=100 м. </t>
  </si>
  <si>
    <t xml:space="preserve">Леска для триммера, сечение "Квадрат" d=3,5 мм, L=130 м. </t>
  </si>
  <si>
    <t xml:space="preserve">Леска для триммера, сечение "Квадрат" d=3,5 мм, L=150 м. </t>
  </si>
  <si>
    <t xml:space="preserve">Леска для триммера, сечение "Квадрат" d=3,5 мм, L=180 м. </t>
  </si>
  <si>
    <t xml:space="preserve">Леска для триммера, сечение "Квадрат" d=4,0 мм, L=70 м. </t>
  </si>
  <si>
    <t xml:space="preserve">Леска для триммера, сечение "Квадрат" d=4,0 мм, L=100 м. </t>
  </si>
  <si>
    <t xml:space="preserve">Леска для триммера, сечение "Квадрат" d=4,0 мм, L=130 м. </t>
  </si>
  <si>
    <t xml:space="preserve">Леска для триммера, сечение "Квадрат" d=4,0 мм, L=150 м. </t>
  </si>
  <si>
    <t xml:space="preserve">Леска для триммера, сечение "Витой квадрат" d=2,0 мм, L=   м. </t>
  </si>
  <si>
    <t xml:space="preserve">Леска для триммера, сечение "Витой квадрат" d=2,4 мм, L=   м. </t>
  </si>
  <si>
    <t xml:space="preserve">Леска для триммера, сечение "Витой квадрат" d=3,0 мм, L=   м. </t>
  </si>
  <si>
    <t>Леска для триммера, сечение "Витой квадрат" d=3,0 мм, L=   м.</t>
  </si>
  <si>
    <t xml:space="preserve">Леска для триммера, сечение "Витой квадрат" d=3,5 мм, L=   м. </t>
  </si>
  <si>
    <t xml:space="preserve">Леска для триммера, сечение "Треугольник" d=1,6 мм, L=   м. </t>
  </si>
  <si>
    <t xml:space="preserve">Леска для триммера, сечение "Треугольник" d=2,0 мм, L=250 м. </t>
  </si>
  <si>
    <t xml:space="preserve">Леска для триммера, сечение "Треугольник" d=2,0 мм, L=350 м. </t>
  </si>
  <si>
    <t xml:space="preserve">Леска для триммера, сечение "Треугольник" d=2,0 мм, L=450 м. </t>
  </si>
  <si>
    <t xml:space="preserve">Леска для триммера, сечение "Треугольник" d=2,0 мм, L=600 м. </t>
  </si>
  <si>
    <t xml:space="preserve">Леска для триммера, сечение "Треугольник" d=2,4 мм, L=180 м. </t>
  </si>
  <si>
    <t xml:space="preserve">Леска для триммера, сечение "Треугольник" d=2,4 мм, L=250 м. </t>
  </si>
  <si>
    <t xml:space="preserve">Леска для триммера, сечение "Треугольник" d=2,4 мм, L=300 м. </t>
  </si>
  <si>
    <t xml:space="preserve">Леска для триммера, сечение "Треугольник" d=2,4 мм, L=400 м. </t>
  </si>
  <si>
    <t xml:space="preserve">Леска для триммера, сечение "Треугольник" d=3,0 мм, L=100 м. </t>
  </si>
  <si>
    <t xml:space="preserve">Леска для триммера, сечение "Треугольник" d=3,0 мм, L=150 м. </t>
  </si>
  <si>
    <t xml:space="preserve">Леска для триммера, сечение "Треугольник" d=3,0 мм, L=200 м. </t>
  </si>
  <si>
    <t xml:space="preserve">Леска для триммера, сечение "Треугольник" d=3,0 мм, L=250 м. </t>
  </si>
  <si>
    <t xml:space="preserve">Леска для триммера, сечение "Треугольник" d=3,5 мм, L=100 м. </t>
  </si>
  <si>
    <t xml:space="preserve">Леска для триммера, сечение "Треугольник" d=3,5 мм, L=130 м. </t>
  </si>
  <si>
    <t xml:space="preserve">Леска для триммера, сечение "Треугольник" d=3,5 мм, L=150 м. </t>
  </si>
  <si>
    <t xml:space="preserve">Леска для триммера, сечение "Треугольник" d=3,5 мм, L=180 м. </t>
  </si>
  <si>
    <t xml:space="preserve">Леска для триммера, сечение "Треугольник" d=4,0 мм, L=70 м. </t>
  </si>
  <si>
    <t>Леска для триммера, сечение "Треугольник" d=4,0 мм, L=100 м.</t>
  </si>
  <si>
    <t xml:space="preserve">Леска для триммера, сечение "Треугольник" d=4,0 мм, L=130 м. </t>
  </si>
  <si>
    <t xml:space="preserve">Леска для триммера, сечение "Треугольник" d=4,0 мм, L=150 м. </t>
  </si>
  <si>
    <t xml:space="preserve">Леска для триммера, сечение "Круг" d=1,6 мм, L=   м. </t>
  </si>
  <si>
    <t xml:space="preserve">Леска для триммера, сечение "Круг" d=2,0 мм, L=250 м. </t>
  </si>
  <si>
    <t xml:space="preserve">Леска для триммера, сечение "Круг" d=2,0 мм, L=350 м. </t>
  </si>
  <si>
    <t xml:space="preserve">Леска для триммера, сечение "Круг" d=2,0 мм, L=450 м. </t>
  </si>
  <si>
    <t xml:space="preserve">Леска для триммера, сечение "Круг" d=2,0 мм, L=600 м. </t>
  </si>
  <si>
    <t xml:space="preserve">Леска для триммера, сечение "Круг" d=2,4 мм, L=180 м. </t>
  </si>
  <si>
    <t xml:space="preserve">Леска для триммера, сечение "Круг" d=2,4 мм, L=250 м. </t>
  </si>
  <si>
    <t xml:space="preserve">Леска для триммера, сечение "Круг" d=2,4 мм, L=300 м. </t>
  </si>
  <si>
    <t xml:space="preserve">Леска для триммера, сечение "Круг" d=2,4 мм, L=400 м. </t>
  </si>
  <si>
    <t>Леска для триммера, сечение "Круг" d=3,0 мм, L=100 м.</t>
  </si>
  <si>
    <t xml:space="preserve">Леска для триммера, сечение "Круг" d=3,0 мм, L=150 м. </t>
  </si>
  <si>
    <t xml:space="preserve">Леска для триммера, сечение "Круг" d=3,0 мм, L=200 м. </t>
  </si>
  <si>
    <t xml:space="preserve">Леска для триммера, сечение "Круг" d=3,0 мм, L=250 м. </t>
  </si>
  <si>
    <t xml:space="preserve">Леска для триммера, сечение "Круг" d=3,5 мм, L=100 м. </t>
  </si>
  <si>
    <t xml:space="preserve">Леска для триммера, сечение "Круг" d=3,5 мм, L=130 м. </t>
  </si>
  <si>
    <t xml:space="preserve">Леска для триммера, сечение "Круг" d=3,5 мм, L=150 м. </t>
  </si>
  <si>
    <t xml:space="preserve">Леска для триммера, сечение "Круг" d=3,5 мм, L=180 м. </t>
  </si>
  <si>
    <t xml:space="preserve">Леска для триммера, сечение "Круг" d=4,0 мм, L=70 м. </t>
  </si>
  <si>
    <t>Леска для триммера, сечение "Круг" d=4,0 мм, L=100 м.</t>
  </si>
  <si>
    <t>Леска для триммера, сечение "Круг" d=4,0 мм, L=130 м.</t>
  </si>
  <si>
    <t xml:space="preserve">Леска для триммера, сечение "Круг" d=4,0 мм, L=150 м. </t>
  </si>
  <si>
    <t xml:space="preserve">Леска для триммера, сечение "Паутина" d=2,0 мм, L=250 м. </t>
  </si>
  <si>
    <t xml:space="preserve">Леска для триммера, сечение "Паутина" d=2,0 мм, L=350 м. </t>
  </si>
  <si>
    <t xml:space="preserve">Леска для триммера, сечение "Паутина" d=2,0 мм, L=450 м. </t>
  </si>
  <si>
    <t>Леска для триммера, сечение "Паутина" d=2,0 мм, L=600 м.</t>
  </si>
  <si>
    <t xml:space="preserve">Леска для триммера, сечение "Паутина" d=2,4 мм, L=180 м. </t>
  </si>
  <si>
    <t xml:space="preserve">Леска для триммера, сечение "Паутина" d=2,4 мм, L=250 м. </t>
  </si>
  <si>
    <t xml:space="preserve">Леска для триммера, сечение "Паутина" d=2,4 мм, L=300 м. </t>
  </si>
  <si>
    <t xml:space="preserve">Леска для триммера, сечение "Паутина" d=2,4 мм, L=400 м. </t>
  </si>
  <si>
    <t xml:space="preserve">Леска для триммера, сечение "Паутина" d=3,0 мм, L=100 м. </t>
  </si>
  <si>
    <t xml:space="preserve">Леска для триммера, сечение "Паутина" d=3,0 мм, L=150 м. </t>
  </si>
  <si>
    <t xml:space="preserve">Леска для триммера, сечение "Паутина" d=3,0 мм, L=200 м. </t>
  </si>
  <si>
    <t xml:space="preserve">Леска для триммера, сечение "Паутина" d=3,0 мм, L=250 м. </t>
  </si>
  <si>
    <t xml:space="preserve">Леска для триммера, сечение "Паутина" d=3,5 мм, L=100 м. </t>
  </si>
  <si>
    <t xml:space="preserve">Леска для триммера, сечение "Паутина" d=3,5 мм, L=130 м. </t>
  </si>
  <si>
    <t xml:space="preserve">Леска для триммера, сечение "Паутина" d=3,5 мм, L=150 м. </t>
  </si>
  <si>
    <t>Леска для триммера, сечение "Паутина" d=3,5 мм, L=180 м.</t>
  </si>
  <si>
    <t xml:space="preserve">Леска для триммера, сечение "Паутина" d=4,0 мм, L=70 м. </t>
  </si>
  <si>
    <t>Леска для триммера, сечение "Паутина" d=4,0 мм, L=100 м.</t>
  </si>
  <si>
    <t xml:space="preserve">Леска для триммера, сечение "Паутина" d=4,0 мм, L=130 м. </t>
  </si>
  <si>
    <t xml:space="preserve">Леска для триммера, сечение "Паутина" d=4,0 мм, L=150 м. </t>
  </si>
  <si>
    <t xml:space="preserve">Леска для триммера, сечение "Элипс" d=2,0 мм, L=250 м. </t>
  </si>
  <si>
    <t xml:space="preserve">Леска для триммера, сечение "Элипс" d=2,0 мм, L=350 м. </t>
  </si>
  <si>
    <t xml:space="preserve">Леска для триммера, сечение "Элипс" d=2,0 мм, L=450 м. </t>
  </si>
  <si>
    <t xml:space="preserve">Леска для триммера, сечение "Элипс" d=2,0 мм, L=600 м. </t>
  </si>
  <si>
    <t xml:space="preserve">Леска для триммера, сечение "Элипс" d=2,4 мм, L=180 м. </t>
  </si>
  <si>
    <t>Леска для триммера, сечение "Элипс" d=2,4 мм, L=250 м.</t>
  </si>
  <si>
    <t>Леска для триммера, сечение "Элипс" d=2,4 мм, L=300 м.</t>
  </si>
  <si>
    <t xml:space="preserve">Леска для триммера, сечение "Элипс" d=2,4 мм, L=400 м. </t>
  </si>
  <si>
    <t xml:space="preserve">Леска для триммера, сечение "Элипс" d=3,0 мм, L=100 м. </t>
  </si>
  <si>
    <t xml:space="preserve">Леска для триммера, сечение "Элипс" d=3,0 мм, L=150 м. </t>
  </si>
  <si>
    <t xml:space="preserve">Леска для триммера, сечение "Элипс" d=3,0 мм, L=200 м. </t>
  </si>
  <si>
    <t xml:space="preserve">Леска для триммера, сечение "Элипс" d=3,0 мм, L=250 м. </t>
  </si>
  <si>
    <t xml:space="preserve">Леска для триммера, сечение "Элипс" d=3,5 мм, L=100 м. </t>
  </si>
  <si>
    <t xml:space="preserve">Леска для триммера, сечение "Элипс" d=3,5 мм, L=130 м. </t>
  </si>
  <si>
    <t xml:space="preserve">Леска для триммера, сечение "Элипс" d=3,5 мм, L=150 м. </t>
  </si>
  <si>
    <t xml:space="preserve">Леска для триммера, сечение "Элипс" d=3,5 мм, L=180 м. </t>
  </si>
  <si>
    <t xml:space="preserve">Леска для триммера, сечение "Элипс" d=4,0 мм, L=70 м. </t>
  </si>
  <si>
    <t xml:space="preserve">Леска для триммера, сечение "Элипс" d=4,0 мм, L=100 м. </t>
  </si>
  <si>
    <t xml:space="preserve">Леска для триммера, сечение "Элипс" d=4,0 мм, L=130 м. </t>
  </si>
  <si>
    <t>Леска для триммера, сечение "Элипс" d=4,0 мм, L=150 м.</t>
  </si>
  <si>
    <t xml:space="preserve">Леска для триммера, сечение "Витой элипс" d=2,4 мм, L=   м. </t>
  </si>
  <si>
    <t>Леска для триммера, сечение "Витой элипс" d=3,0 мм, L=   м.</t>
  </si>
  <si>
    <t xml:space="preserve">Леска для триммера, сечение "Витой элипс" d=3,0 мм, L=   м. </t>
  </si>
  <si>
    <t xml:space="preserve">Леска для триммера, сечение "Витой элипс" d=3,5 мм, L=   м. </t>
  </si>
  <si>
    <t>Леска для триммера, сечение "Клевер" d=2,0 мм, L=250 м.</t>
  </si>
  <si>
    <t xml:space="preserve">Леска для триммера, сечение "Клевер" d=2,0 мм, L=350 м. </t>
  </si>
  <si>
    <t xml:space="preserve">Леска для триммера, сечение "Клевер" d=2,0 мм, L=450 м. </t>
  </si>
  <si>
    <t xml:space="preserve">Леска для триммера, сечение "Клевер" d=2,0 мм, L=600 м. </t>
  </si>
  <si>
    <t xml:space="preserve">Леска для триммера, сечение "Клевер" d=2,4 мм, L=180 м. </t>
  </si>
  <si>
    <t xml:space="preserve">Леска для триммера, сечение "Клевер" d=2,4 мм, L=250 м. </t>
  </si>
  <si>
    <t>Леска для триммера, сечение "Клевер" d=2,4 мм, L=300 м.</t>
  </si>
  <si>
    <t xml:space="preserve">Леска для триммера, сечение "Клевер" d=2,4 мм, L=400 м. </t>
  </si>
  <si>
    <t xml:space="preserve">Леска для триммера, сечение "Клевер" d=3,0 мм, L=100 м. </t>
  </si>
  <si>
    <t xml:space="preserve">Леска для триммера, сечение "Клевер" d=3,0 мм, L=150 м. </t>
  </si>
  <si>
    <t xml:space="preserve">Леска для триммера, сечение "Клевер" d=3,0 мм, L=200 м. </t>
  </si>
  <si>
    <t xml:space="preserve">Леска для триммера, сечение "Клевер" d=3,0 мм, L=250 м. </t>
  </si>
  <si>
    <t xml:space="preserve">Леска для триммера, сечение "Клевер" d=3,5 мм, L=100 м. </t>
  </si>
  <si>
    <t xml:space="preserve">Леска для триммера, сечение "Клевер" d=3,5 мм, L=130 м. </t>
  </si>
  <si>
    <t xml:space="preserve">Леска для триммера, сечение "Клевер" d=3,5 мм, L=150 м. </t>
  </si>
  <si>
    <t xml:space="preserve">Леска для триммера, сечение "Клевер" d=3,5 мм, L=180 м. </t>
  </si>
  <si>
    <t xml:space="preserve">Леска для триммера, сечение "Клевер" d=4,0 мм, L=70 м. </t>
  </si>
  <si>
    <t xml:space="preserve">Леска для триммера, сечение "Клевер" d=4,0 мм, L=100 м. </t>
  </si>
  <si>
    <t xml:space="preserve">Леска для триммера, сечение "Клевер" d=4,0 мм, L=130 м. </t>
  </si>
  <si>
    <t>Леска для триммера, сечение "Клевер" d=4,0 мм, L=150 м.</t>
  </si>
  <si>
    <t xml:space="preserve">Леска для триммера, сечение "Витой клевер" d=2,0 мм, L=   м. </t>
  </si>
  <si>
    <t xml:space="preserve">Леска для триммера, сечение "Витой клевер" d=2,4 мм, L=   м. </t>
  </si>
  <si>
    <t xml:space="preserve">Леска для триммера, сечение "Витой клевер" d=3,0 мм, L=   м. </t>
  </si>
  <si>
    <t>Леска для триммера, сечение "Витой клевер" d=3,0 мм, L=   м.</t>
  </si>
  <si>
    <t>Леска для триммера, сечение "Витой клевер" d=3,5 мм, L=   м.</t>
  </si>
  <si>
    <t xml:space="preserve">Леска для триммера, сечение "Витой клевер" d=3,5 мм, L=   м. </t>
  </si>
  <si>
    <t xml:space="preserve">Леска для триммера, сечение "Х-икс" d=2,0 мм, L=250 м. </t>
  </si>
  <si>
    <t xml:space="preserve">Леска для триммера, сечение "Х-икс" d=2,0 мм, L=350 м. </t>
  </si>
  <si>
    <t xml:space="preserve">Леска для триммера, сечение "Х-икс" d=2,0 мм, L=450 м. </t>
  </si>
  <si>
    <t>Леска для триммера, сечение "Х-икс" d=2,0 мм, L=600 м.</t>
  </si>
  <si>
    <t xml:space="preserve">Леска для триммера, сечение "Х-икс" d=2,4 мм, L=180 м. </t>
  </si>
  <si>
    <t xml:space="preserve">Леска для триммера, сечение "Х-икс" d=2,4 мм, L=250 м. </t>
  </si>
  <si>
    <t xml:space="preserve">Леска для триммера, сечение "Х-икс" d=2,4 мм, L=300 м. </t>
  </si>
  <si>
    <t xml:space="preserve">Леска для триммера, сечение "Х-икс" d=2,4 мм, L=400 м. </t>
  </si>
  <si>
    <t>Леска для триммера, сечение "Х-икс" d=3,0 мм, L=100 м.</t>
  </si>
  <si>
    <t xml:space="preserve">Леска для триммера, сечение "Х-икс" d=3,0 мм, L=150 м. </t>
  </si>
  <si>
    <t xml:space="preserve">Леска для триммера, сечение "Х-икс" d=3,0 мм, L=200 м. </t>
  </si>
  <si>
    <t xml:space="preserve">Леска для триммера, сечение "Х-икс" d=3,0 мм, L=250 м. </t>
  </si>
  <si>
    <t xml:space="preserve">Леска для триммера, сечение "Х-икс" d=3,5 мм, L=100 м. </t>
  </si>
  <si>
    <t xml:space="preserve">Леска для триммера, сечение "Х-икс" d=3,5 мм, L=130 м. </t>
  </si>
  <si>
    <t xml:space="preserve">Леска для триммера, сечение "Х-икс" d=3,5 мм, L=150 м. </t>
  </si>
  <si>
    <t xml:space="preserve">Леска для триммера, сечение "Х-икс" d=3,5 мм, L=180 м. </t>
  </si>
  <si>
    <t xml:space="preserve">Леска для триммера, сечение "Х-икс" d=4,0 мм, L=70 м. </t>
  </si>
  <si>
    <t>Леска для триммера, сечение "Х-икс" d=4,0 мм, L=100 м.</t>
  </si>
  <si>
    <t xml:space="preserve">Леска для триммера, сечение "Х-икс" d=4,0 мм, L=130 м. </t>
  </si>
  <si>
    <t xml:space="preserve">Леска для триммера, сечение "Х-икс" d=4,0 мм, L=150 м. </t>
  </si>
  <si>
    <t xml:space="preserve">Леска для триммера, сечение "Y -игрик" d=2,0 мм, L=250 м. </t>
  </si>
  <si>
    <t xml:space="preserve">Леска для триммера, сечение "Y -игрик" d=2,0 мм, L=350 м. </t>
  </si>
  <si>
    <t xml:space="preserve">Леска для триммера, сечение "Y -игрик" d=2,0 мм, L=450 м. </t>
  </si>
  <si>
    <t xml:space="preserve">Леска для триммера, сечение "Y -игрик" d=2,0 мм, L=600 м. </t>
  </si>
  <si>
    <t xml:space="preserve">Леска для триммера, сечение "Y -игрик" d=2,4 мм, L=180 м. </t>
  </si>
  <si>
    <t xml:space="preserve">Леска для триммера, сечение "Y -игрик" d=2,4 мм, L=250 м. </t>
  </si>
  <si>
    <t xml:space="preserve">Леска для триммера, сечение "Y -игрик" d=2,4 мм, L=300 м. </t>
  </si>
  <si>
    <t xml:space="preserve">Леска для триммера, сечение "Y -игрик" d=2,4 мм, L=400 м. </t>
  </si>
  <si>
    <t xml:space="preserve">Леска для триммера, сечение "Y -игрик" d=3,0 мм, L=100 м. </t>
  </si>
  <si>
    <t xml:space="preserve">Леска для триммера, сечение "Y -игрик" d=3,0 мм, L=150 м. </t>
  </si>
  <si>
    <t xml:space="preserve">Леска для триммера, сечение "Y -игрик" d=3,0 мм, L=200 м. </t>
  </si>
  <si>
    <t xml:space="preserve">Леска для триммера, сечение "Y -игрик" d=3,0 мм, L=250 м. </t>
  </si>
  <si>
    <t xml:space="preserve">Леска для триммера, сечение "Y -игрик" d=3,5 мм, L=100 м. </t>
  </si>
  <si>
    <t xml:space="preserve">Леска для триммера, сечение "Y -игрик" d=3,5 мм, L=130 м. </t>
  </si>
  <si>
    <t xml:space="preserve">Леска для триммера, сечение "Y -игрик" d=3,5 мм, L=150 м. </t>
  </si>
  <si>
    <t xml:space="preserve">Леска для триммера, сечение "Y -игрик" d=3,5 мм, L=180 м. </t>
  </si>
  <si>
    <t xml:space="preserve">Леска для триммера, сечение "Y -игрик" d=4,0 мм, L=70 м. </t>
  </si>
  <si>
    <t>Леска для триммера, сечение "Y -игрик" d=4,0 мм, L=100 м.</t>
  </si>
  <si>
    <t>Леска для триммера, сечение "Y -игрик" d=4,0 мм, L=130 м.</t>
  </si>
  <si>
    <t xml:space="preserve">Леска для триммера, сечение "Y -игрик" d=4,0 мм, L=150 м. </t>
  </si>
  <si>
    <t>RSZVK16001</t>
  </si>
  <si>
    <t>RSZVK16002</t>
  </si>
  <si>
    <t>RSZVK16003</t>
  </si>
  <si>
    <t>RSZVK16004</t>
  </si>
  <si>
    <t>RSZVK20250</t>
  </si>
  <si>
    <t>RSZVK20251</t>
  </si>
  <si>
    <t>RSZVK20252</t>
  </si>
  <si>
    <t>RSZVK20253</t>
  </si>
  <si>
    <t>RSZVK24254</t>
  </si>
  <si>
    <t>RSZVK24255</t>
  </si>
  <si>
    <t>RSZVK24256</t>
  </si>
  <si>
    <t>RSZVK24257</t>
  </si>
  <si>
    <t>RSZVK30100</t>
  </si>
  <si>
    <t>RSZVK30101</t>
  </si>
  <si>
    <t>RSZVK30102</t>
  </si>
  <si>
    <t>RSZVK35103</t>
  </si>
  <si>
    <t>RSZVK35100</t>
  </si>
  <si>
    <t>RSZVK35101</t>
  </si>
  <si>
    <t>RSZVK35102</t>
  </si>
  <si>
    <t>RSZVK40070</t>
  </si>
  <si>
    <t>RSZVK40071</t>
  </si>
  <si>
    <t>RSZVK40072</t>
  </si>
  <si>
    <t>RSZVK40073</t>
  </si>
  <si>
    <t>RSKWK16001</t>
  </si>
  <si>
    <t>RSKWK16002</t>
  </si>
  <si>
    <t>RSKWK16003</t>
  </si>
  <si>
    <t>RSKWK16004</t>
  </si>
  <si>
    <t>RSKWK20250</t>
  </si>
  <si>
    <t>RSKWK20251</t>
  </si>
  <si>
    <t>RSKWK20252</t>
  </si>
  <si>
    <t>RSKWK20253</t>
  </si>
  <si>
    <t>RSKWK24180</t>
  </si>
  <si>
    <t>RSKWK24181</t>
  </si>
  <si>
    <t>RSKWK24182</t>
  </si>
  <si>
    <t>RSKWK24183</t>
  </si>
  <si>
    <t>RSKWK30100</t>
  </si>
  <si>
    <t>RSKWK30101</t>
  </si>
  <si>
    <t>RSKWK30102</t>
  </si>
  <si>
    <t>RSKWK30103</t>
  </si>
  <si>
    <t>RSKWK35100</t>
  </si>
  <si>
    <t>RSKWK35101</t>
  </si>
  <si>
    <t>RSKWK35102</t>
  </si>
  <si>
    <t>RSKWK35103</t>
  </si>
  <si>
    <t>RSKWK40070</t>
  </si>
  <si>
    <t>RSKWK40071</t>
  </si>
  <si>
    <t>RSKWK40072</t>
  </si>
  <si>
    <t>RSKWK40073</t>
  </si>
  <si>
    <t>RSTGK16001</t>
  </si>
  <si>
    <t>RSTGK16002</t>
  </si>
  <si>
    <t>RSTGK16003</t>
  </si>
  <si>
    <t>RSTGK16004</t>
  </si>
  <si>
    <t>RSTGK20250</t>
  </si>
  <si>
    <t>RSTGK20251</t>
  </si>
  <si>
    <t>RSTGK20252</t>
  </si>
  <si>
    <t>RSTGK20253</t>
  </si>
  <si>
    <t>RSTGK24180</t>
  </si>
  <si>
    <t>RSTGK24181</t>
  </si>
  <si>
    <t>RSTGK24182</t>
  </si>
  <si>
    <t>RSTGK24183</t>
  </si>
  <si>
    <t>RSTGK30100</t>
  </si>
  <si>
    <t>RSTGK30101</t>
  </si>
  <si>
    <t>RSTGK30102</t>
  </si>
  <si>
    <t>RSTGK30103</t>
  </si>
  <si>
    <t>RSTGK35100</t>
  </si>
  <si>
    <t>RSTGK35101</t>
  </si>
  <si>
    <t>RSTGK35102</t>
  </si>
  <si>
    <t>RSTGK35103</t>
  </si>
  <si>
    <t>RSTGK40070</t>
  </si>
  <si>
    <t>RSTGK40071</t>
  </si>
  <si>
    <t>RSTGK40072</t>
  </si>
  <si>
    <t>RSTGK40073</t>
  </si>
  <si>
    <t>RSKGK16001</t>
  </si>
  <si>
    <t>RSKGK16002</t>
  </si>
  <si>
    <t>RSKGK16003</t>
  </si>
  <si>
    <t>RSKGK16004</t>
  </si>
  <si>
    <t>RSKGK20250</t>
  </si>
  <si>
    <t>RSKGK20251</t>
  </si>
  <si>
    <t>RSKGK20252</t>
  </si>
  <si>
    <t>RSKGK20253</t>
  </si>
  <si>
    <t>RSKGK24180</t>
  </si>
  <si>
    <t>RSKGK24181</t>
  </si>
  <si>
    <t>RSKGK24182</t>
  </si>
  <si>
    <t>RSKGK24183</t>
  </si>
  <si>
    <t>RSKGK30100</t>
  </si>
  <si>
    <t>RSKGK30101</t>
  </si>
  <si>
    <t>RSKGK30102</t>
  </si>
  <si>
    <t>RSKGK30103</t>
  </si>
  <si>
    <t>RSKGK35100</t>
  </si>
  <si>
    <t>RSKGK35101</t>
  </si>
  <si>
    <t>RSKGK35102</t>
  </si>
  <si>
    <t>RSKGK35103</t>
  </si>
  <si>
    <t>RSKGK40070</t>
  </si>
  <si>
    <t>RSKGK40071</t>
  </si>
  <si>
    <t>RSKGK40072</t>
  </si>
  <si>
    <t>RSKGK40073</t>
  </si>
  <si>
    <t>RSPTK20250</t>
  </si>
  <si>
    <t>RSPTK20251</t>
  </si>
  <si>
    <t>RSPTK20252</t>
  </si>
  <si>
    <t>RSPTK20253</t>
  </si>
  <si>
    <t>RSPTK24180</t>
  </si>
  <si>
    <t>RSPTK24181</t>
  </si>
  <si>
    <t>RSPTK24182</t>
  </si>
  <si>
    <t>RSPTK24183</t>
  </si>
  <si>
    <t>RSPTK30100</t>
  </si>
  <si>
    <t>RSPTK30101</t>
  </si>
  <si>
    <t>RSPTK30102</t>
  </si>
  <si>
    <t>RSPTK30103</t>
  </si>
  <si>
    <t>RSPTK35100</t>
  </si>
  <si>
    <t>RSPTK35101</t>
  </si>
  <si>
    <t>RSPTK35102</t>
  </si>
  <si>
    <t>RSPTK35103</t>
  </si>
  <si>
    <t>RSPTK40070</t>
  </si>
  <si>
    <t>RSPTK40071</t>
  </si>
  <si>
    <t>RSPTK40072</t>
  </si>
  <si>
    <t>RSPTK40073</t>
  </si>
  <si>
    <t>RSEPK20250</t>
  </si>
  <si>
    <t>RSEPK20251</t>
  </si>
  <si>
    <t>RSEPK20252</t>
  </si>
  <si>
    <t>RSEPK20253</t>
  </si>
  <si>
    <t>RSEPK24180</t>
  </si>
  <si>
    <t>RSEPK24181</t>
  </si>
  <si>
    <t>RSEPK24182</t>
  </si>
  <si>
    <t>RSEPK24183</t>
  </si>
  <si>
    <t>RSEPK30100</t>
  </si>
  <si>
    <t>RSEPK30101</t>
  </si>
  <si>
    <t>RSEPK30102</t>
  </si>
  <si>
    <t>RSEPK30103</t>
  </si>
  <si>
    <t>RSEPK35100</t>
  </si>
  <si>
    <t>RSEPK35101</t>
  </si>
  <si>
    <t>RSEPK35102</t>
  </si>
  <si>
    <t>RSEPK35103</t>
  </si>
  <si>
    <t>RSEPK40070</t>
  </si>
  <si>
    <t>RSEPK40071</t>
  </si>
  <si>
    <t>RSEPK40072</t>
  </si>
  <si>
    <t>RSEPK40073</t>
  </si>
  <si>
    <t>RSCVK20250</t>
  </si>
  <si>
    <t>RSCVK20251</t>
  </si>
  <si>
    <t>RSCVK20252</t>
  </si>
  <si>
    <t>RSCVK20253</t>
  </si>
  <si>
    <t>RSCVK24180</t>
  </si>
  <si>
    <t>RSCVK24181</t>
  </si>
  <si>
    <t>RSCVK24182</t>
  </si>
  <si>
    <t>RSCVK24183</t>
  </si>
  <si>
    <t>RSCVK30100</t>
  </si>
  <si>
    <t>RSCVK30101</t>
  </si>
  <si>
    <t>RSCVK30102</t>
  </si>
  <si>
    <t>RSCVK30103</t>
  </si>
  <si>
    <t>RSCVK35100</t>
  </si>
  <si>
    <t>RSCVK35101</t>
  </si>
  <si>
    <t>RSCVK35102</t>
  </si>
  <si>
    <t>RSCVK35103</t>
  </si>
  <si>
    <t>RSCVK40070</t>
  </si>
  <si>
    <t>RSCVK40071</t>
  </si>
  <si>
    <t>RSCVK40072</t>
  </si>
  <si>
    <t>RSCVK40073</t>
  </si>
  <si>
    <t>RSXCK20250</t>
  </si>
  <si>
    <t>RSXCK20251</t>
  </si>
  <si>
    <t>RSXCK20252</t>
  </si>
  <si>
    <t>RSXCK20253</t>
  </si>
  <si>
    <t>RSXCK24180</t>
  </si>
  <si>
    <t>RSXCK24181</t>
  </si>
  <si>
    <t>RSXCK24182</t>
  </si>
  <si>
    <t>RSXCK24183</t>
  </si>
  <si>
    <t>RSXCK30100</t>
  </si>
  <si>
    <t>RSXCK30101</t>
  </si>
  <si>
    <t>RSXCK30102</t>
  </si>
  <si>
    <t>RSXCK30103</t>
  </si>
  <si>
    <t>RSXCK35100</t>
  </si>
  <si>
    <t>RSXCK35101</t>
  </si>
  <si>
    <t>RSXCK35102</t>
  </si>
  <si>
    <t>RSXCK35103</t>
  </si>
  <si>
    <t>RSXCK40070</t>
  </si>
  <si>
    <t>RSXCK40071</t>
  </si>
  <si>
    <t>RSXCK40072</t>
  </si>
  <si>
    <t>RSXCK40073</t>
  </si>
  <si>
    <t>RSYKK20250</t>
  </si>
  <si>
    <t>RSYKK20251</t>
  </si>
  <si>
    <t>RSYKK20252</t>
  </si>
  <si>
    <t>RSYKK20253</t>
  </si>
  <si>
    <t>RSYKK24180</t>
  </si>
  <si>
    <t>RSYKK24181</t>
  </si>
  <si>
    <t>RSYKK24182</t>
  </si>
  <si>
    <t>RSYKK24183</t>
  </si>
  <si>
    <t>RSYKK30100</t>
  </si>
  <si>
    <t>RSYKK30101</t>
  </si>
  <si>
    <t>RSYKK30102</t>
  </si>
  <si>
    <t>RSYKK30103</t>
  </si>
  <si>
    <t>RSYKK35100</t>
  </si>
  <si>
    <t>RSYKK35101</t>
  </si>
  <si>
    <t>RSYKK35102</t>
  </si>
  <si>
    <t>RSYKK35103</t>
  </si>
  <si>
    <t>RSYKK40070</t>
  </si>
  <si>
    <t>RSYKK40071</t>
  </si>
  <si>
    <t>RSYKK40072</t>
  </si>
  <si>
    <t>RSYKK40073</t>
  </si>
  <si>
    <t>RSWWK20001</t>
  </si>
  <si>
    <t>RSWWK20002</t>
  </si>
  <si>
    <t>RSWWK20003</t>
  </si>
  <si>
    <t>RSWWK24001</t>
  </si>
  <si>
    <t>RSWWK24002</t>
  </si>
  <si>
    <t>RSWWK24003</t>
  </si>
  <si>
    <t>RSWWK30001</t>
  </si>
  <si>
    <t>RSWWK30002</t>
  </si>
  <si>
    <t>RSWWK30003</t>
  </si>
  <si>
    <t>RSWWK35001</t>
  </si>
  <si>
    <t>RSWWK35002</t>
  </si>
  <si>
    <t>RSWWK35003</t>
  </si>
  <si>
    <t>RSEPWK24001</t>
  </si>
  <si>
    <t>RSEPWK20001</t>
  </si>
  <si>
    <t>RSEPWK20002</t>
  </si>
  <si>
    <t>RSEPWK20003</t>
  </si>
  <si>
    <t>RSEPWK24002</t>
  </si>
  <si>
    <t>RSEPWK24003</t>
  </si>
  <si>
    <t>RSEPWK30001</t>
  </si>
  <si>
    <t>RSEPWK30002</t>
  </si>
  <si>
    <t>RSEPWK30003</t>
  </si>
  <si>
    <t>RSEPWK35001</t>
  </si>
  <si>
    <t>RSEPWK35002</t>
  </si>
  <si>
    <t>RSEPWK35003</t>
  </si>
  <si>
    <t>Леска для триммера, сечение "Паутина" d=2,0 мм, L=45 м. (подвес)</t>
  </si>
  <si>
    <t>,</t>
  </si>
  <si>
    <t>Диск триммерный для мотокосы 4-х лопастной, 230 х 25,4 мм</t>
  </si>
  <si>
    <t>Диск триммерный для мотокасы 4-х лопастной, 255 х 25,4 мм</t>
  </si>
  <si>
    <t>Диск триммерный для мотокасы 8-ми зубьевый, 255 х 25,4 мм</t>
  </si>
  <si>
    <r>
      <rPr>
        <b/>
        <sz val="12"/>
        <color indexed="2"/>
        <rFont val="Arial Cyr"/>
        <charset val="204"/>
      </rPr>
      <t>Под заказ</t>
    </r>
    <r>
      <rPr>
        <b/>
        <sz val="12"/>
        <rFont val="Arial Cyr"/>
        <charset val="204"/>
      </rPr>
      <t xml:space="preserve"> изготавливаем леску любого сечения, любой толщины и длины мотка. Так же мы изготавливаем  Леску под вашей торговой маркой (СТМ)</t>
    </r>
  </si>
  <si>
    <t>от 10 000 единиц в ассортименте</t>
  </si>
  <si>
    <t>от 100 000 единиц в ассортименте</t>
  </si>
  <si>
    <t>от 50 000 единиц в ассортименте</t>
  </si>
  <si>
    <r>
      <t>Прайс действителен до 30</t>
    </r>
    <r>
      <rPr>
        <b/>
        <sz val="12"/>
        <color rgb="FFFF0000"/>
        <rFont val="Arial Cyr"/>
        <charset val="204"/>
      </rPr>
      <t xml:space="preserve">.03.2025г.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</si>
</sst>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#,##0.00\ _₽"/>
  </numFmts>
  <fonts count="24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color indexed="20"/>
      <name val="Arial Cyr"/>
    </font>
    <font>
      <sz val="12"/>
      <name val="Arial Cyr"/>
    </font>
    <font>
      <sz val="11"/>
      <name val="Arial Cyr"/>
    </font>
    <font>
      <sz val="12"/>
      <color indexed="2"/>
      <name val="Arial Cyr"/>
    </font>
    <font>
      <b/>
      <sz val="10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"/>
      <name val="Arial Cyr"/>
    </font>
    <font>
      <sz val="10"/>
      <color theme="1"/>
      <name val="Arial Cyr"/>
    </font>
    <font>
      <b/>
      <sz val="10"/>
      <name val="Arial Cyr"/>
      <charset val="204"/>
    </font>
    <font>
      <sz val="12"/>
      <color rgb="FFFF0000"/>
      <name val="Arial Cyr"/>
    </font>
    <font>
      <b/>
      <sz val="12"/>
      <name val="Arial Cyr"/>
      <charset val="204"/>
    </font>
    <font>
      <b/>
      <sz val="12"/>
      <color theme="1"/>
      <name val="Arial"/>
      <family val="2"/>
      <charset val="204"/>
    </font>
    <font>
      <b/>
      <sz val="11"/>
      <color rgb="FF3F3F3F"/>
      <name val="Calibri"/>
      <family val="2"/>
      <charset val="204"/>
      <scheme val="minor"/>
    </font>
    <font>
      <sz val="8"/>
      <name val="Arial Cyr"/>
    </font>
    <font>
      <b/>
      <sz val="12"/>
      <color indexed="2"/>
      <name val="Arial Cyr"/>
      <charset val="204"/>
    </font>
    <font>
      <b/>
      <sz val="12"/>
      <color rgb="FFFF0000"/>
      <name val="Arial Cyr"/>
      <charset val="204"/>
    </font>
    <font>
      <b/>
      <sz val="10"/>
      <name val="Arial Cyr"/>
    </font>
  </fonts>
  <fills count="14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theme="0"/>
        <bgColor rgb="FF006C00"/>
      </patternFill>
    </fill>
    <fill>
      <patternFill patternType="solid">
        <fgColor rgb="FFC4ED96"/>
        <bgColor rgb="FFC4ED96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6C00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4ED96"/>
        <bgColor indexed="64"/>
      </patternFill>
    </fill>
    <fill>
      <patternFill patternType="solid">
        <fgColor rgb="FFC4ED96"/>
        <bgColor theme="0"/>
      </patternFill>
    </fill>
  </fills>
  <borders count="8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theme="1"/>
      </bottom>
      <diagonal/>
    </border>
    <border>
      <left style="medium">
        <color theme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theme="1"/>
      </top>
      <bottom/>
      <diagonal/>
    </border>
    <border>
      <left style="medium">
        <color theme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/>
      <top style="thin">
        <color indexed="64"/>
      </top>
      <bottom style="thin">
        <color rgb="FF3F3F3F"/>
      </bottom>
      <diagonal/>
    </border>
    <border>
      <left/>
      <right/>
      <top style="thin">
        <color rgb="FF3F3F3F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9" fontId="14" fillId="0" borderId="0" applyFont="0" applyFill="0" applyBorder="0" applyProtection="0"/>
    <xf numFmtId="0" fontId="19" fillId="8" borderId="6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3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2" fontId="5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12" fillId="4" borderId="3" xfId="0" applyFont="1" applyFill="1" applyBorder="1" applyAlignment="1" applyProtection="1">
      <alignment horizontal="left" vertical="center"/>
      <protection locked="0"/>
    </xf>
    <xf numFmtId="0" fontId="12" fillId="4" borderId="4" xfId="0" applyFont="1" applyFill="1" applyBorder="1" applyAlignment="1" applyProtection="1">
      <alignment horizontal="left" vertical="center"/>
      <protection locked="0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 applyProtection="1">
      <alignment horizontal="center" vertical="center" shrinkToFit="1"/>
      <protection locked="0"/>
    </xf>
    <xf numFmtId="0" fontId="12" fillId="4" borderId="5" xfId="0" applyFont="1" applyFill="1" applyBorder="1" applyAlignment="1" applyProtection="1">
      <alignment horizontal="center" vertical="center" shrinkToFit="1"/>
      <protection locked="0"/>
    </xf>
    <xf numFmtId="0" fontId="7" fillId="6" borderId="47" xfId="0" applyFont="1" applyFill="1" applyBorder="1" applyAlignment="1" applyProtection="1">
      <alignment vertical="center" shrinkToFit="1"/>
      <protection locked="0"/>
    </xf>
    <xf numFmtId="0" fontId="7" fillId="0" borderId="33" xfId="0" applyFont="1" applyBorder="1" applyAlignment="1" applyProtection="1">
      <alignment vertical="center" shrinkToFit="1"/>
      <protection locked="0"/>
    </xf>
    <xf numFmtId="164" fontId="7" fillId="0" borderId="33" xfId="0" applyNumberFormat="1" applyFont="1" applyBorder="1" applyAlignment="1" applyProtection="1">
      <alignment vertical="center" shrinkToFit="1"/>
      <protection locked="0"/>
    </xf>
    <xf numFmtId="164" fontId="7" fillId="0" borderId="50" xfId="0" applyNumberFormat="1" applyFont="1" applyBorder="1" applyAlignment="1" applyProtection="1">
      <alignment vertical="center" shrinkToFit="1"/>
      <protection locked="0"/>
    </xf>
    <xf numFmtId="0" fontId="12" fillId="4" borderId="5" xfId="0" applyFont="1" applyFill="1" applyBorder="1" applyAlignment="1" applyProtection="1">
      <alignment horizontal="left" vertical="center"/>
      <protection locked="0"/>
    </xf>
    <xf numFmtId="0" fontId="7" fillId="6" borderId="26" xfId="0" applyFont="1" applyFill="1" applyBorder="1" applyAlignment="1" applyProtection="1">
      <alignment vertical="center" shrinkToFit="1"/>
      <protection locked="0"/>
    </xf>
    <xf numFmtId="0" fontId="7" fillId="0" borderId="27" xfId="0" applyFont="1" applyBorder="1" applyAlignment="1" applyProtection="1">
      <alignment vertical="center" shrinkToFit="1"/>
      <protection locked="0"/>
    </xf>
    <xf numFmtId="164" fontId="7" fillId="0" borderId="27" xfId="0" applyNumberFormat="1" applyFont="1" applyBorder="1" applyAlignment="1" applyProtection="1">
      <alignment vertical="center" shrinkToFit="1"/>
      <protection locked="0"/>
    </xf>
    <xf numFmtId="164" fontId="7" fillId="0" borderId="58" xfId="0" applyNumberFormat="1" applyFont="1" applyBorder="1" applyAlignment="1" applyProtection="1">
      <alignment vertical="center" shrinkToFit="1"/>
      <protection locked="0"/>
    </xf>
    <xf numFmtId="0" fontId="7" fillId="0" borderId="31" xfId="0" applyFont="1" applyBorder="1" applyAlignment="1" applyProtection="1">
      <alignment vertical="center" shrinkToFit="1"/>
      <protection locked="0"/>
    </xf>
    <xf numFmtId="164" fontId="7" fillId="0" borderId="31" xfId="0" applyNumberFormat="1" applyFont="1" applyBorder="1" applyAlignment="1" applyProtection="1">
      <alignment vertical="center" shrinkToFit="1"/>
      <protection locked="0"/>
    </xf>
    <xf numFmtId="164" fontId="7" fillId="0" borderId="49" xfId="0" applyNumberFormat="1" applyFont="1" applyBorder="1" applyAlignment="1" applyProtection="1">
      <alignment vertical="center" shrinkToFit="1"/>
      <protection locked="0"/>
    </xf>
    <xf numFmtId="0" fontId="7" fillId="0" borderId="39" xfId="0" applyFont="1" applyBorder="1" applyAlignment="1" applyProtection="1">
      <alignment vertical="center" shrinkToFit="1"/>
      <protection locked="0"/>
    </xf>
    <xf numFmtId="164" fontId="7" fillId="0" borderId="39" xfId="0" applyNumberFormat="1" applyFont="1" applyBorder="1" applyAlignment="1" applyProtection="1">
      <alignment vertical="center" shrinkToFit="1"/>
      <protection locked="0"/>
    </xf>
    <xf numFmtId="164" fontId="7" fillId="0" borderId="35" xfId="0" applyNumberFormat="1" applyFont="1" applyBorder="1" applyAlignment="1" applyProtection="1">
      <alignment vertical="center" shrinkToFit="1"/>
      <protection locked="0"/>
    </xf>
    <xf numFmtId="0" fontId="1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5" fillId="0" borderId="65" xfId="0" applyFont="1" applyBorder="1" applyAlignment="1" applyProtection="1">
      <alignment vertical="center" shrinkToFit="1"/>
      <protection locked="0"/>
    </xf>
    <xf numFmtId="164" fontId="15" fillId="0" borderId="65" xfId="0" applyNumberFormat="1" applyFont="1" applyBorder="1" applyAlignment="1" applyProtection="1">
      <alignment vertical="center" shrinkToFit="1"/>
      <protection locked="0"/>
    </xf>
    <xf numFmtId="164" fontId="15" fillId="0" borderId="7" xfId="0" applyNumberFormat="1" applyFont="1" applyBorder="1" applyAlignment="1" applyProtection="1">
      <alignment vertical="center" shrinkToFit="1"/>
      <protection locked="0"/>
    </xf>
    <xf numFmtId="0" fontId="7" fillId="11" borderId="31" xfId="0" applyFont="1" applyFill="1" applyBorder="1" applyAlignment="1" applyProtection="1">
      <alignment vertical="center" shrinkToFit="1"/>
      <protection locked="0"/>
    </xf>
    <xf numFmtId="164" fontId="7" fillId="11" borderId="31" xfId="0" applyNumberFormat="1" applyFont="1" applyFill="1" applyBorder="1" applyAlignment="1" applyProtection="1">
      <alignment vertical="center" shrinkToFit="1"/>
      <protection locked="0"/>
    </xf>
    <xf numFmtId="164" fontId="7" fillId="11" borderId="49" xfId="0" applyNumberFormat="1" applyFont="1" applyFill="1" applyBorder="1" applyAlignment="1" applyProtection="1">
      <alignment vertical="center" shrinkToFit="1"/>
      <protection locked="0"/>
    </xf>
    <xf numFmtId="0" fontId="7" fillId="11" borderId="34" xfId="0" applyFont="1" applyFill="1" applyBorder="1" applyAlignment="1" applyProtection="1">
      <alignment vertical="center" shrinkToFit="1"/>
      <protection locked="0"/>
    </xf>
    <xf numFmtId="164" fontId="7" fillId="11" borderId="34" xfId="0" applyNumberFormat="1" applyFont="1" applyFill="1" applyBorder="1" applyAlignment="1" applyProtection="1">
      <alignment vertical="center" shrinkToFit="1"/>
      <protection locked="0"/>
    </xf>
    <xf numFmtId="0" fontId="7" fillId="11" borderId="10" xfId="0" applyFont="1" applyFill="1" applyBorder="1" applyAlignment="1" applyProtection="1">
      <alignment vertical="center" shrinkToFit="1"/>
      <protection locked="0"/>
    </xf>
    <xf numFmtId="164" fontId="7" fillId="11" borderId="68" xfId="0" applyNumberFormat="1" applyFont="1" applyFill="1" applyBorder="1" applyAlignment="1" applyProtection="1">
      <alignment vertical="center" shrinkToFit="1"/>
      <protection locked="0"/>
    </xf>
    <xf numFmtId="0" fontId="4" fillId="0" borderId="41" xfId="0" applyFont="1" applyBorder="1" applyAlignment="1" applyProtection="1">
      <alignment vertical="center"/>
      <protection locked="0"/>
    </xf>
    <xf numFmtId="164" fontId="7" fillId="11" borderId="69" xfId="0" applyNumberFormat="1" applyFont="1" applyFill="1" applyBorder="1" applyAlignment="1" applyProtection="1">
      <alignment vertical="center" shrinkToFit="1"/>
      <protection locked="0"/>
    </xf>
    <xf numFmtId="164" fontId="7" fillId="11" borderId="22" xfId="0" applyNumberFormat="1" applyFont="1" applyFill="1" applyBorder="1" applyAlignment="1" applyProtection="1">
      <alignment vertical="center" shrinkToFit="1"/>
      <protection locked="0"/>
    </xf>
    <xf numFmtId="164" fontId="7" fillId="11" borderId="67" xfId="0" applyNumberFormat="1" applyFont="1" applyFill="1" applyBorder="1" applyAlignment="1" applyProtection="1">
      <alignment vertical="center" shrinkToFit="1"/>
      <protection locked="0"/>
    </xf>
    <xf numFmtId="0" fontId="7" fillId="9" borderId="31" xfId="0" applyFont="1" applyFill="1" applyBorder="1" applyAlignment="1" applyProtection="1">
      <alignment vertical="center" shrinkToFit="1"/>
      <protection locked="0"/>
    </xf>
    <xf numFmtId="164" fontId="7" fillId="9" borderId="31" xfId="0" applyNumberFormat="1" applyFont="1" applyFill="1" applyBorder="1" applyAlignment="1" applyProtection="1">
      <alignment vertical="center" shrinkToFit="1"/>
      <protection locked="0"/>
    </xf>
    <xf numFmtId="164" fontId="7" fillId="11" borderId="10" xfId="0" applyNumberFormat="1" applyFont="1" applyFill="1" applyBorder="1" applyAlignment="1" applyProtection="1">
      <alignment vertical="center" shrinkToFit="1"/>
      <protection locked="0"/>
    </xf>
    <xf numFmtId="0" fontId="7" fillId="9" borderId="39" xfId="0" applyFont="1" applyFill="1" applyBorder="1" applyAlignment="1" applyProtection="1">
      <alignment vertical="center" shrinkToFit="1"/>
      <protection locked="0"/>
    </xf>
    <xf numFmtId="164" fontId="7" fillId="9" borderId="39" xfId="0" applyNumberFormat="1" applyFont="1" applyFill="1" applyBorder="1" applyAlignment="1" applyProtection="1">
      <alignment vertical="center" shrinkToFit="1"/>
      <protection locked="0"/>
    </xf>
    <xf numFmtId="0" fontId="7" fillId="9" borderId="52" xfId="0" applyFont="1" applyFill="1" applyBorder="1" applyAlignment="1" applyProtection="1">
      <alignment vertical="center" shrinkToFit="1"/>
      <protection locked="0"/>
    </xf>
    <xf numFmtId="164" fontId="7" fillId="9" borderId="52" xfId="0" applyNumberFormat="1" applyFont="1" applyFill="1" applyBorder="1" applyAlignment="1" applyProtection="1">
      <alignment vertical="center" shrinkToFit="1"/>
      <protection locked="0"/>
    </xf>
    <xf numFmtId="0" fontId="7" fillId="9" borderId="22" xfId="0" applyFont="1" applyFill="1" applyBorder="1" applyAlignment="1" applyProtection="1">
      <alignment vertical="center" shrinkToFit="1"/>
      <protection locked="0"/>
    </xf>
    <xf numFmtId="164" fontId="7" fillId="9" borderId="22" xfId="0" applyNumberFormat="1" applyFont="1" applyFill="1" applyBorder="1" applyAlignment="1" applyProtection="1">
      <alignment vertical="center" shrinkToFit="1"/>
      <protection locked="0"/>
    </xf>
    <xf numFmtId="0" fontId="7" fillId="11" borderId="22" xfId="0" applyFont="1" applyFill="1" applyBorder="1" applyAlignment="1" applyProtection="1">
      <alignment vertical="center" shrinkToFit="1"/>
      <protection locked="0"/>
    </xf>
    <xf numFmtId="0" fontId="7" fillId="11" borderId="52" xfId="0" applyFont="1" applyFill="1" applyBorder="1" applyAlignment="1" applyProtection="1">
      <alignment vertical="center" shrinkToFit="1"/>
      <protection locked="0"/>
    </xf>
    <xf numFmtId="0" fontId="7" fillId="6" borderId="44" xfId="0" applyFont="1" applyFill="1" applyBorder="1" applyAlignment="1" applyProtection="1">
      <alignment vertical="center" shrinkToFit="1"/>
      <protection locked="0"/>
    </xf>
    <xf numFmtId="0" fontId="7" fillId="6" borderId="38" xfId="0" applyFont="1" applyFill="1" applyBorder="1" applyAlignment="1" applyProtection="1">
      <alignment vertical="center" shrinkToFit="1"/>
      <protection locked="0"/>
    </xf>
    <xf numFmtId="0" fontId="7" fillId="11" borderId="46" xfId="0" applyFont="1" applyFill="1" applyBorder="1" applyAlignment="1" applyProtection="1">
      <alignment vertical="center" shrinkToFit="1"/>
      <protection locked="0"/>
    </xf>
    <xf numFmtId="0" fontId="7" fillId="11" borderId="44" xfId="0" applyFont="1" applyFill="1" applyBorder="1" applyAlignment="1" applyProtection="1">
      <alignment vertical="center" shrinkToFit="1"/>
      <protection locked="0"/>
    </xf>
    <xf numFmtId="164" fontId="7" fillId="9" borderId="49" xfId="0" applyNumberFormat="1" applyFont="1" applyFill="1" applyBorder="1" applyAlignment="1" applyProtection="1">
      <alignment vertical="center" shrinkToFit="1"/>
      <protection locked="0"/>
    </xf>
    <xf numFmtId="164" fontId="7" fillId="9" borderId="35" xfId="0" applyNumberFormat="1" applyFont="1" applyFill="1" applyBorder="1" applyAlignment="1" applyProtection="1">
      <alignment vertical="center" shrinkToFit="1"/>
      <protection locked="0"/>
    </xf>
    <xf numFmtId="0" fontId="7" fillId="11" borderId="45" xfId="0" applyFont="1" applyFill="1" applyBorder="1" applyAlignment="1" applyProtection="1">
      <alignment vertical="center" shrinkToFit="1"/>
      <protection locked="0"/>
    </xf>
    <xf numFmtId="0" fontId="7" fillId="6" borderId="63" xfId="0" applyFont="1" applyFill="1" applyBorder="1" applyAlignment="1" applyProtection="1">
      <alignment vertical="center" shrinkToFit="1"/>
      <protection locked="0"/>
    </xf>
    <xf numFmtId="164" fontId="7" fillId="9" borderId="75" xfId="0" applyNumberFormat="1" applyFont="1" applyFill="1" applyBorder="1" applyAlignment="1" applyProtection="1">
      <alignment vertical="center" shrinkToFit="1"/>
      <protection locked="0"/>
    </xf>
    <xf numFmtId="0" fontId="7" fillId="11" borderId="48" xfId="0" applyFont="1" applyFill="1" applyBorder="1" applyAlignment="1" applyProtection="1">
      <alignment vertical="center" shrinkToFit="1"/>
      <protection locked="0"/>
    </xf>
    <xf numFmtId="164" fontId="7" fillId="9" borderId="67" xfId="0" applyNumberFormat="1" applyFont="1" applyFill="1" applyBorder="1" applyAlignment="1" applyProtection="1">
      <alignment vertical="center" shrinkToFit="1"/>
      <protection locked="0"/>
    </xf>
    <xf numFmtId="0" fontId="7" fillId="11" borderId="63" xfId="0" applyFont="1" applyFill="1" applyBorder="1" applyAlignment="1" applyProtection="1">
      <alignment vertical="center" shrinkToFit="1"/>
      <protection locked="0"/>
    </xf>
    <xf numFmtId="0" fontId="7" fillId="6" borderId="48" xfId="0" applyFont="1" applyFill="1" applyBorder="1" applyAlignment="1" applyProtection="1">
      <alignment vertical="center" shrinkToFit="1"/>
      <protection locked="0"/>
    </xf>
    <xf numFmtId="164" fontId="7" fillId="11" borderId="52" xfId="0" applyNumberFormat="1" applyFont="1" applyFill="1" applyBorder="1" applyAlignment="1" applyProtection="1">
      <alignment vertical="center" shrinkToFit="1"/>
      <protection locked="0"/>
    </xf>
    <xf numFmtId="164" fontId="7" fillId="11" borderId="75" xfId="0" applyNumberFormat="1" applyFont="1" applyFill="1" applyBorder="1" applyAlignment="1" applyProtection="1">
      <alignment vertical="center" shrinkToFit="1"/>
      <protection locked="0"/>
    </xf>
    <xf numFmtId="0" fontId="7" fillId="6" borderId="14" xfId="0" applyFont="1" applyFill="1" applyBorder="1" applyAlignment="1" applyProtection="1">
      <alignment vertical="center" shrinkToFit="1"/>
      <protection locked="0"/>
    </xf>
    <xf numFmtId="0" fontId="7" fillId="6" borderId="51" xfId="0" applyFont="1" applyFill="1" applyBorder="1" applyAlignment="1" applyProtection="1">
      <alignment vertical="center" shrinkToFit="1"/>
      <protection locked="0"/>
    </xf>
    <xf numFmtId="0" fontId="7" fillId="6" borderId="76" xfId="0" applyFont="1" applyFill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5" borderId="21" xfId="0" applyFont="1" applyFill="1" applyBorder="1" applyAlignment="1" applyProtection="1">
      <alignment vertical="center" wrapText="1"/>
      <protection hidden="1"/>
    </xf>
    <xf numFmtId="0" fontId="2" fillId="5" borderId="19" xfId="0" applyFont="1" applyFill="1" applyBorder="1" applyAlignment="1" applyProtection="1">
      <alignment vertical="center" wrapText="1"/>
      <protection hidden="1"/>
    </xf>
    <xf numFmtId="0" fontId="2" fillId="5" borderId="9" xfId="0" applyFont="1" applyFill="1" applyBorder="1" applyAlignment="1" applyProtection="1">
      <alignment vertical="center" wrapText="1"/>
      <protection hidden="1"/>
    </xf>
    <xf numFmtId="0" fontId="2" fillId="5" borderId="12" xfId="0" applyFont="1" applyFill="1" applyBorder="1" applyAlignment="1" applyProtection="1">
      <alignment vertical="center" wrapText="1"/>
      <protection hidden="1"/>
    </xf>
    <xf numFmtId="0" fontId="2" fillId="5" borderId="16" xfId="0" applyFont="1" applyFill="1" applyBorder="1" applyAlignment="1" applyProtection="1">
      <alignment vertical="center" wrapText="1"/>
      <protection hidden="1"/>
    </xf>
    <xf numFmtId="0" fontId="12" fillId="4" borderId="4" xfId="0" applyFont="1" applyFill="1" applyBorder="1" applyAlignment="1" applyProtection="1">
      <alignment horizontal="left" vertical="center"/>
      <protection hidden="1"/>
    </xf>
    <xf numFmtId="0" fontId="4" fillId="5" borderId="4" xfId="0" applyFont="1" applyFill="1" applyBorder="1" applyAlignment="1" applyProtection="1">
      <alignment vertical="center" wrapText="1"/>
      <protection hidden="1"/>
    </xf>
    <xf numFmtId="0" fontId="0" fillId="5" borderId="21" xfId="0" applyFill="1" applyBorder="1" applyAlignment="1" applyProtection="1">
      <alignment horizontal="left" vertical="center" wrapText="1"/>
      <protection hidden="1"/>
    </xf>
    <xf numFmtId="0" fontId="0" fillId="5" borderId="19" xfId="0" applyFill="1" applyBorder="1" applyAlignment="1" applyProtection="1">
      <alignment horizontal="left" vertical="center" wrapText="1"/>
      <protection hidden="1"/>
    </xf>
    <xf numFmtId="0" fontId="0" fillId="5" borderId="20" xfId="0" applyFill="1" applyBorder="1" applyAlignment="1" applyProtection="1">
      <alignment horizontal="left" vertical="center" wrapText="1"/>
      <protection hidden="1"/>
    </xf>
    <xf numFmtId="0" fontId="0" fillId="0" borderId="19" xfId="0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left" vertical="center"/>
      <protection hidden="1"/>
    </xf>
    <xf numFmtId="0" fontId="0" fillId="0" borderId="19" xfId="0" applyBorder="1" applyAlignment="1" applyProtection="1">
      <alignment horizontal="left" vertical="center"/>
      <protection hidden="1"/>
    </xf>
    <xf numFmtId="0" fontId="0" fillId="5" borderId="17" xfId="0" applyFill="1" applyBorder="1" applyAlignment="1" applyProtection="1">
      <alignment horizontal="left" vertical="center" wrapText="1"/>
      <protection hidden="1"/>
    </xf>
    <xf numFmtId="0" fontId="0" fillId="5" borderId="25" xfId="0" applyFill="1" applyBorder="1" applyAlignment="1" applyProtection="1">
      <alignment horizontal="left" vertical="center" wrapText="1"/>
      <protection hidden="1"/>
    </xf>
    <xf numFmtId="0" fontId="4" fillId="5" borderId="19" xfId="0" applyFont="1" applyFill="1" applyBorder="1" applyAlignment="1" applyProtection="1">
      <alignment horizontal="left" vertical="center"/>
      <protection hidden="1"/>
    </xf>
    <xf numFmtId="0" fontId="4" fillId="5" borderId="36" xfId="0" applyFont="1" applyFill="1" applyBorder="1" applyAlignment="1" applyProtection="1">
      <alignment horizontal="left" vertical="center"/>
      <protection hidden="1"/>
    </xf>
    <xf numFmtId="0" fontId="4" fillId="5" borderId="37" xfId="0" applyFont="1" applyFill="1" applyBorder="1" applyAlignment="1" applyProtection="1">
      <alignment horizontal="left" vertical="center"/>
      <protection hidden="1"/>
    </xf>
    <xf numFmtId="0" fontId="4" fillId="5" borderId="57" xfId="0" applyFont="1" applyFill="1" applyBorder="1" applyAlignment="1" applyProtection="1">
      <alignment horizontal="left" vertical="center" wrapText="1"/>
      <protection hidden="1"/>
    </xf>
    <xf numFmtId="0" fontId="4" fillId="5" borderId="40" xfId="0" applyFont="1" applyFill="1" applyBorder="1" applyAlignment="1" applyProtection="1">
      <alignment horizontal="left" vertical="center" wrapText="1"/>
      <protection hidden="1"/>
    </xf>
    <xf numFmtId="0" fontId="4" fillId="5" borderId="36" xfId="0" applyFont="1" applyFill="1" applyBorder="1" applyAlignment="1" applyProtection="1">
      <alignment horizontal="left" vertical="center" wrapText="1"/>
      <protection hidden="1"/>
    </xf>
    <xf numFmtId="0" fontId="4" fillId="5" borderId="37" xfId="0" applyFont="1" applyFill="1" applyBorder="1" applyAlignment="1" applyProtection="1">
      <alignment horizontal="left" vertical="center" wrapText="1"/>
      <protection hidden="1"/>
    </xf>
    <xf numFmtId="0" fontId="0" fillId="5" borderId="57" xfId="0" applyFill="1" applyBorder="1" applyAlignment="1" applyProtection="1">
      <alignment horizontal="left" vertical="center" wrapText="1"/>
      <protection hidden="1"/>
    </xf>
    <xf numFmtId="0" fontId="0" fillId="5" borderId="40" xfId="0" applyFill="1" applyBorder="1" applyAlignment="1" applyProtection="1">
      <alignment horizontal="left" vertical="center" wrapText="1"/>
      <protection hidden="1"/>
    </xf>
    <xf numFmtId="0" fontId="0" fillId="5" borderId="36" xfId="0" applyFill="1" applyBorder="1" applyAlignment="1" applyProtection="1">
      <alignment horizontal="left" vertical="center" wrapText="1"/>
      <protection hidden="1"/>
    </xf>
    <xf numFmtId="0" fontId="0" fillId="5" borderId="37" xfId="0" applyFill="1" applyBorder="1" applyAlignment="1" applyProtection="1">
      <alignment horizontal="left" vertical="center" wrapText="1"/>
      <protection hidden="1"/>
    </xf>
    <xf numFmtId="0" fontId="4" fillId="0" borderId="36" xfId="0" applyFont="1" applyBorder="1" applyAlignment="1" applyProtection="1">
      <alignment horizontal="left" vertical="center" wrapText="1"/>
      <protection hidden="1"/>
    </xf>
    <xf numFmtId="0" fontId="4" fillId="5" borderId="13" xfId="0" applyFont="1" applyFill="1" applyBorder="1" applyAlignment="1" applyProtection="1">
      <alignment horizontal="left" vertical="center" wrapText="1"/>
      <protection hidden="1"/>
    </xf>
    <xf numFmtId="0" fontId="4" fillId="0" borderId="57" xfId="0" applyFont="1" applyBorder="1" applyAlignment="1" applyProtection="1">
      <alignment horizontal="left" vertical="center" wrapText="1"/>
      <protection hidden="1"/>
    </xf>
    <xf numFmtId="0" fontId="4" fillId="0" borderId="13" xfId="0" applyFont="1" applyBorder="1" applyAlignment="1" applyProtection="1">
      <alignment horizontal="left" vertical="center" wrapText="1"/>
      <protection hidden="1"/>
    </xf>
    <xf numFmtId="0" fontId="4" fillId="0" borderId="36" xfId="0" applyFont="1" applyBorder="1" applyAlignment="1" applyProtection="1">
      <alignment horizontal="left" vertical="center"/>
      <protection hidden="1"/>
    </xf>
    <xf numFmtId="0" fontId="4" fillId="0" borderId="37" xfId="0" applyFont="1" applyBorder="1" applyAlignment="1" applyProtection="1">
      <alignment horizontal="left" vertical="center" wrapText="1"/>
      <protection hidden="1"/>
    </xf>
    <xf numFmtId="0" fontId="4" fillId="5" borderId="19" xfId="0" applyFont="1" applyFill="1" applyBorder="1" applyAlignment="1" applyProtection="1">
      <alignment horizontal="left" vertical="center" wrapText="1"/>
      <protection hidden="1"/>
    </xf>
    <xf numFmtId="0" fontId="0" fillId="10" borderId="40" xfId="0" applyFill="1" applyBorder="1" applyAlignment="1" applyProtection="1">
      <alignment horizontal="left" vertical="center" wrapText="1"/>
      <protection hidden="1"/>
    </xf>
    <xf numFmtId="0" fontId="0" fillId="5" borderId="0" xfId="0" applyFill="1" applyAlignment="1" applyProtection="1">
      <alignment horizontal="left" vertical="center" wrapText="1"/>
      <protection hidden="1"/>
    </xf>
    <xf numFmtId="0" fontId="0" fillId="10" borderId="41" xfId="0" applyFill="1" applyBorder="1" applyAlignment="1" applyProtection="1">
      <alignment horizontal="left" vertical="center" wrapText="1"/>
      <protection hidden="1"/>
    </xf>
    <xf numFmtId="0" fontId="0" fillId="10" borderId="24" xfId="0" applyFill="1" applyBorder="1" applyAlignment="1" applyProtection="1">
      <alignment horizontal="left" vertical="center" wrapText="1"/>
      <protection hidden="1"/>
    </xf>
    <xf numFmtId="0" fontId="0" fillId="10" borderId="36" xfId="0" applyFill="1" applyBorder="1" applyAlignment="1" applyProtection="1">
      <alignment horizontal="left" vertical="center" wrapText="1"/>
      <protection hidden="1"/>
    </xf>
    <xf numFmtId="0" fontId="0" fillId="5" borderId="65" xfId="0" applyFill="1" applyBorder="1" applyAlignment="1" applyProtection="1">
      <alignment horizontal="left" vertical="center" wrapText="1"/>
      <protection hidden="1"/>
    </xf>
    <xf numFmtId="0" fontId="2" fillId="11" borderId="70" xfId="8" applyFont="1" applyFill="1" applyBorder="1" applyAlignment="1" applyProtection="1">
      <alignment horizontal="left" vertical="center"/>
      <protection hidden="1"/>
    </xf>
    <xf numFmtId="0" fontId="2" fillId="11" borderId="71" xfId="8" applyFont="1" applyFill="1" applyBorder="1" applyAlignment="1" applyProtection="1">
      <alignment horizontal="left" vertical="center"/>
      <protection hidden="1"/>
    </xf>
    <xf numFmtId="0" fontId="4" fillId="10" borderId="24" xfId="0" applyFont="1" applyFill="1" applyBorder="1" applyAlignment="1" applyProtection="1">
      <alignment horizontal="left" vertical="center"/>
      <protection hidden="1"/>
    </xf>
    <xf numFmtId="0" fontId="2" fillId="11" borderId="72" xfId="8" applyFont="1" applyFill="1" applyBorder="1" applyAlignment="1" applyProtection="1">
      <alignment horizontal="left" vertical="center"/>
      <protection hidden="1"/>
    </xf>
    <xf numFmtId="0" fontId="2" fillId="11" borderId="73" xfId="8" applyFont="1" applyFill="1" applyBorder="1" applyAlignment="1" applyProtection="1">
      <alignment horizontal="left" vertical="center"/>
      <protection hidden="1"/>
    </xf>
    <xf numFmtId="0" fontId="2" fillId="11" borderId="74" xfId="8" applyFont="1" applyFill="1" applyBorder="1" applyAlignment="1" applyProtection="1">
      <alignment horizontal="left" vertical="center"/>
      <protection hidden="1"/>
    </xf>
    <xf numFmtId="0" fontId="4" fillId="10" borderId="41" xfId="0" applyFont="1" applyFill="1" applyBorder="1" applyAlignment="1" applyProtection="1">
      <alignment horizontal="left" vertical="center" wrapText="1"/>
      <protection hidden="1"/>
    </xf>
    <xf numFmtId="0" fontId="4" fillId="10" borderId="36" xfId="0" applyFont="1" applyFill="1" applyBorder="1" applyAlignment="1" applyProtection="1">
      <alignment horizontal="left" vertical="center" wrapText="1"/>
      <protection hidden="1"/>
    </xf>
    <xf numFmtId="0" fontId="4" fillId="10" borderId="57" xfId="0" applyFont="1" applyFill="1" applyBorder="1" applyAlignment="1" applyProtection="1">
      <alignment horizontal="left" vertical="center" wrapText="1"/>
      <protection hidden="1"/>
    </xf>
    <xf numFmtId="0" fontId="4" fillId="10" borderId="40" xfId="0" applyFont="1" applyFill="1" applyBorder="1" applyAlignment="1" applyProtection="1">
      <alignment horizontal="left" vertical="center" wrapText="1"/>
      <protection hidden="1"/>
    </xf>
    <xf numFmtId="0" fontId="4" fillId="11" borderId="18" xfId="0" applyFont="1" applyFill="1" applyBorder="1" applyAlignment="1" applyProtection="1">
      <alignment horizontal="left" vertical="center" wrapText="1"/>
      <protection hidden="1"/>
    </xf>
    <xf numFmtId="0" fontId="4" fillId="10" borderId="21" xfId="0" applyFont="1" applyFill="1" applyBorder="1" applyAlignment="1" applyProtection="1">
      <alignment horizontal="left" vertical="center" wrapText="1"/>
      <protection hidden="1"/>
    </xf>
    <xf numFmtId="0" fontId="4" fillId="10" borderId="20" xfId="0" applyFont="1" applyFill="1" applyBorder="1" applyAlignment="1" applyProtection="1">
      <alignment horizontal="left" vertical="center" wrapText="1"/>
      <protection hidden="1"/>
    </xf>
    <xf numFmtId="0" fontId="4" fillId="11" borderId="57" xfId="0" applyFont="1" applyFill="1" applyBorder="1" applyAlignment="1" applyProtection="1">
      <alignment horizontal="left" vertical="center"/>
      <protection hidden="1"/>
    </xf>
    <xf numFmtId="0" fontId="4" fillId="10" borderId="37" xfId="0" applyFont="1" applyFill="1" applyBorder="1" applyAlignment="1" applyProtection="1">
      <alignment horizontal="left" vertical="center"/>
      <protection hidden="1"/>
    </xf>
    <xf numFmtId="0" fontId="2" fillId="5" borderId="43" xfId="0" applyFont="1" applyFill="1" applyBorder="1" applyAlignment="1" applyProtection="1">
      <alignment horizontal="center" vertical="center"/>
      <protection hidden="1"/>
    </xf>
    <xf numFmtId="0" fontId="4" fillId="5" borderId="23" xfId="0" applyFont="1" applyFill="1" applyBorder="1" applyAlignment="1" applyProtection="1">
      <alignment horizontal="center" vertical="center"/>
      <protection hidden="1"/>
    </xf>
    <xf numFmtId="0" fontId="4" fillId="5" borderId="29" xfId="0" applyFont="1" applyFill="1" applyBorder="1" applyAlignment="1" applyProtection="1">
      <alignment horizontal="center" vertical="center"/>
      <protection hidden="1"/>
    </xf>
    <xf numFmtId="0" fontId="4" fillId="5" borderId="13" xfId="0" applyFont="1" applyFill="1" applyBorder="1" applyAlignment="1" applyProtection="1">
      <alignment horizontal="center" vertical="center"/>
      <protection hidden="1"/>
    </xf>
    <xf numFmtId="0" fontId="4" fillId="5" borderId="30" xfId="0" applyFont="1" applyFill="1" applyBorder="1" applyAlignment="1" applyProtection="1">
      <alignment horizontal="center" vertical="center"/>
      <protection hidden="1"/>
    </xf>
    <xf numFmtId="0" fontId="4" fillId="5" borderId="25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/>
      <protection hidden="1"/>
    </xf>
    <xf numFmtId="0" fontId="0" fillId="0" borderId="53" xfId="0" applyBorder="1" applyAlignment="1" applyProtection="1">
      <alignment horizontal="center"/>
      <protection hidden="1"/>
    </xf>
    <xf numFmtId="0" fontId="0" fillId="0" borderId="3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4" fillId="5" borderId="17" xfId="0" applyFont="1" applyFill="1" applyBorder="1" applyAlignment="1" applyProtection="1">
      <alignment horizontal="center" vertical="center"/>
      <protection hidden="1"/>
    </xf>
    <xf numFmtId="0" fontId="4" fillId="11" borderId="29" xfId="0" applyFont="1" applyFill="1" applyBorder="1" applyAlignment="1" applyProtection="1">
      <alignment horizontal="center" vertical="center"/>
      <protection hidden="1"/>
    </xf>
    <xf numFmtId="0" fontId="4" fillId="11" borderId="13" xfId="0" applyFont="1" applyFill="1" applyBorder="1" applyAlignment="1" applyProtection="1">
      <alignment horizontal="center" vertical="center"/>
      <protection hidden="1"/>
    </xf>
    <xf numFmtId="0" fontId="4" fillId="9" borderId="13" xfId="0" applyFont="1" applyFill="1" applyBorder="1" applyAlignment="1" applyProtection="1">
      <alignment horizontal="center" vertical="center"/>
      <protection hidden="1"/>
    </xf>
    <xf numFmtId="0" fontId="4" fillId="9" borderId="25" xfId="0" applyFont="1" applyFill="1" applyBorder="1" applyAlignment="1" applyProtection="1">
      <alignment horizontal="center" vertical="center"/>
      <protection hidden="1"/>
    </xf>
    <xf numFmtId="0" fontId="0" fillId="11" borderId="29" xfId="0" applyFill="1" applyBorder="1" applyAlignment="1" applyProtection="1">
      <alignment horizontal="center"/>
      <protection hidden="1"/>
    </xf>
    <xf numFmtId="0" fontId="0" fillId="11" borderId="13" xfId="0" applyFill="1" applyBorder="1" applyAlignment="1" applyProtection="1">
      <alignment horizontal="center"/>
      <protection hidden="1"/>
    </xf>
    <xf numFmtId="0" fontId="0" fillId="11" borderId="25" xfId="0" applyFill="1" applyBorder="1" applyAlignment="1" applyProtection="1">
      <alignment horizontal="center"/>
      <protection hidden="1"/>
    </xf>
    <xf numFmtId="0" fontId="4" fillId="10" borderId="29" xfId="0" applyFont="1" applyFill="1" applyBorder="1" applyAlignment="1" applyProtection="1">
      <alignment horizontal="center" vertical="center"/>
      <protection hidden="1"/>
    </xf>
    <xf numFmtId="0" fontId="4" fillId="10" borderId="13" xfId="0" applyFont="1" applyFill="1" applyBorder="1" applyAlignment="1" applyProtection="1">
      <alignment horizontal="center" vertical="center"/>
      <protection hidden="1"/>
    </xf>
    <xf numFmtId="0" fontId="4" fillId="10" borderId="25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4" fillId="5" borderId="32" xfId="0" applyFont="1" applyFill="1" applyBorder="1" applyAlignment="1" applyProtection="1">
      <alignment horizontal="center" vertical="center"/>
      <protection hidden="1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42" xfId="0" applyFont="1" applyFill="1" applyBorder="1" applyAlignment="1" applyProtection="1">
      <alignment horizontal="center" vertical="center" wrapText="1"/>
      <protection locked="0"/>
    </xf>
    <xf numFmtId="0" fontId="9" fillId="3" borderId="60" xfId="0" applyFont="1" applyFill="1" applyBorder="1" applyAlignment="1" applyProtection="1">
      <alignment horizontal="center" vertical="center" wrapText="1"/>
      <protection locked="0"/>
    </xf>
    <xf numFmtId="0" fontId="9" fillId="3" borderId="61" xfId="0" applyFont="1" applyFill="1" applyBorder="1" applyAlignment="1" applyProtection="1">
      <alignment horizontal="center" vertical="center" wrapText="1"/>
      <protection locked="0"/>
    </xf>
    <xf numFmtId="0" fontId="9" fillId="3" borderId="62" xfId="0" applyFont="1" applyFill="1" applyBorder="1" applyAlignment="1" applyProtection="1">
      <alignment horizontal="center" vertical="center" wrapText="1"/>
      <protection locked="0"/>
    </xf>
    <xf numFmtId="0" fontId="9" fillId="3" borderId="58" xfId="0" applyFont="1" applyFill="1" applyBorder="1" applyAlignment="1" applyProtection="1">
      <alignment horizontal="center" vertical="center" wrapText="1"/>
      <protection locked="0"/>
    </xf>
    <xf numFmtId="0" fontId="9" fillId="7" borderId="62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2" fillId="5" borderId="8" xfId="0" applyFont="1" applyFill="1" applyBorder="1" applyAlignment="1" applyProtection="1">
      <alignment horizontal="left" vertical="center"/>
      <protection locked="0"/>
    </xf>
    <xf numFmtId="0" fontId="2" fillId="5" borderId="11" xfId="0" applyFont="1" applyFill="1" applyBorder="1" applyAlignment="1" applyProtection="1">
      <alignment horizontal="left" vertical="center"/>
      <protection locked="0"/>
    </xf>
    <xf numFmtId="0" fontId="2" fillId="5" borderId="15" xfId="0" applyFont="1" applyFill="1" applyBorder="1" applyAlignment="1" applyProtection="1">
      <alignment horizontal="left" vertical="center"/>
      <protection locked="0"/>
    </xf>
    <xf numFmtId="0" fontId="2" fillId="5" borderId="18" xfId="0" applyFont="1" applyFill="1" applyBorder="1" applyAlignment="1" applyProtection="1">
      <alignment horizontal="left" vertical="center"/>
      <protection locked="0"/>
    </xf>
    <xf numFmtId="0" fontId="2" fillId="5" borderId="19" xfId="0" applyFont="1" applyFill="1" applyBorder="1" applyAlignment="1" applyProtection="1">
      <alignment horizontal="left" vertical="center"/>
      <protection locked="0"/>
    </xf>
    <xf numFmtId="0" fontId="2" fillId="5" borderId="20" xfId="0" applyFont="1" applyFill="1" applyBorder="1" applyAlignment="1" applyProtection="1">
      <alignment horizontal="left" vertical="center"/>
      <protection locked="0"/>
    </xf>
    <xf numFmtId="0" fontId="2" fillId="5" borderId="21" xfId="0" applyFont="1" applyFill="1" applyBorder="1" applyAlignment="1" applyProtection="1">
      <alignment horizontal="left" vertical="center"/>
      <protection locked="0"/>
    </xf>
    <xf numFmtId="0" fontId="2" fillId="5" borderId="23" xfId="0" applyFont="1" applyFill="1" applyBorder="1" applyAlignment="1" applyProtection="1">
      <alignment horizontal="left" vertical="center"/>
      <protection locked="0"/>
    </xf>
    <xf numFmtId="0" fontId="4" fillId="5" borderId="23" xfId="0" applyFont="1" applyFill="1" applyBorder="1" applyAlignment="1" applyProtection="1">
      <alignment horizontal="left" vertical="center"/>
      <protection locked="0"/>
    </xf>
    <xf numFmtId="0" fontId="0" fillId="5" borderId="30" xfId="0" applyFill="1" applyBorder="1" applyAlignment="1" applyProtection="1">
      <alignment horizontal="left" vertical="center"/>
      <protection locked="0"/>
    </xf>
    <xf numFmtId="0" fontId="0" fillId="5" borderId="32" xfId="0" applyFill="1" applyBorder="1" applyAlignment="1" applyProtection="1">
      <alignment horizontal="left" vertical="center"/>
      <protection locked="0"/>
    </xf>
    <xf numFmtId="0" fontId="0" fillId="5" borderId="28" xfId="0" applyFill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4" fillId="5" borderId="30" xfId="0" applyFont="1" applyFill="1" applyBorder="1" applyAlignment="1" applyProtection="1">
      <alignment horizontal="left" vertical="center"/>
      <protection locked="0"/>
    </xf>
    <xf numFmtId="0" fontId="4" fillId="5" borderId="32" xfId="0" applyFont="1" applyFill="1" applyBorder="1" applyAlignment="1" applyProtection="1">
      <alignment horizontal="left" vertical="center"/>
      <protection locked="0"/>
    </xf>
    <xf numFmtId="0" fontId="13" fillId="5" borderId="30" xfId="0" applyFont="1" applyFill="1" applyBorder="1" applyAlignment="1" applyProtection="1">
      <alignment horizontal="left" vertical="center"/>
      <protection locked="0"/>
    </xf>
    <xf numFmtId="0" fontId="13" fillId="5" borderId="32" xfId="0" applyFont="1" applyFill="1" applyBorder="1" applyAlignment="1" applyProtection="1">
      <alignment horizontal="left" vertical="center"/>
      <protection locked="0"/>
    </xf>
    <xf numFmtId="0" fontId="4" fillId="5" borderId="28" xfId="0" applyFont="1" applyFill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4" fillId="5" borderId="42" xfId="0" applyFont="1" applyFill="1" applyBorder="1" applyAlignment="1" applyProtection="1">
      <alignment horizontal="left" vertical="center"/>
      <protection locked="0"/>
    </xf>
    <xf numFmtId="0" fontId="4" fillId="5" borderId="6" xfId="0" applyFont="1" applyFill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164" fontId="2" fillId="5" borderId="33" xfId="0" applyNumberFormat="1" applyFont="1" applyFill="1" applyBorder="1" applyAlignment="1" applyProtection="1">
      <alignment horizontal="center" vertical="center"/>
      <protection hidden="1"/>
    </xf>
    <xf numFmtId="0" fontId="2" fillId="5" borderId="55" xfId="0" applyFont="1" applyFill="1" applyBorder="1" applyAlignment="1" applyProtection="1">
      <alignment horizontal="center" vertical="center"/>
      <protection hidden="1"/>
    </xf>
    <xf numFmtId="164" fontId="2" fillId="5" borderId="10" xfId="0" applyNumberFormat="1" applyFont="1" applyFill="1" applyBorder="1" applyAlignment="1" applyProtection="1">
      <alignment horizontal="center" vertical="center"/>
      <protection hidden="1"/>
    </xf>
    <xf numFmtId="164" fontId="2" fillId="5" borderId="31" xfId="0" applyNumberFormat="1" applyFont="1" applyFill="1" applyBorder="1" applyAlignment="1" applyProtection="1">
      <alignment horizontal="center" vertical="center"/>
      <protection hidden="1"/>
    </xf>
    <xf numFmtId="0" fontId="2" fillId="5" borderId="54" xfId="0" applyFont="1" applyFill="1" applyBorder="1" applyAlignment="1" applyProtection="1">
      <alignment horizontal="center" vertical="center"/>
      <protection hidden="1"/>
    </xf>
    <xf numFmtId="164" fontId="2" fillId="5" borderId="39" xfId="0" applyNumberFormat="1" applyFont="1" applyFill="1" applyBorder="1" applyAlignment="1" applyProtection="1">
      <alignment horizontal="center" vertical="center"/>
      <protection hidden="1"/>
    </xf>
    <xf numFmtId="0" fontId="2" fillId="5" borderId="56" xfId="0" applyFont="1" applyFill="1" applyBorder="1" applyAlignment="1" applyProtection="1">
      <alignment horizontal="center" vertical="center"/>
      <protection hidden="1"/>
    </xf>
    <xf numFmtId="165" fontId="23" fillId="4" borderId="4" xfId="0" applyNumberFormat="1" applyFont="1" applyFill="1" applyBorder="1" applyAlignment="1" applyProtection="1">
      <alignment horizontal="center" vertical="center"/>
      <protection hidden="1"/>
    </xf>
    <xf numFmtId="164" fontId="12" fillId="4" borderId="4" xfId="0" applyNumberFormat="1" applyFont="1" applyFill="1" applyBorder="1" applyAlignment="1" applyProtection="1">
      <alignment horizontal="left" vertical="center"/>
      <protection hidden="1"/>
    </xf>
    <xf numFmtId="165" fontId="4" fillId="5" borderId="27" xfId="0" applyNumberFormat="1" applyFont="1" applyFill="1" applyBorder="1" applyAlignment="1" applyProtection="1">
      <alignment horizontal="center" vertical="center"/>
      <protection hidden="1"/>
    </xf>
    <xf numFmtId="164" fontId="4" fillId="5" borderId="27" xfId="0" applyNumberFormat="1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164" fontId="12" fillId="4" borderId="78" xfId="0" applyNumberFormat="1" applyFont="1" applyFill="1" applyBorder="1" applyAlignment="1" applyProtection="1">
      <alignment horizontal="left" vertical="center"/>
      <protection hidden="1"/>
    </xf>
    <xf numFmtId="164" fontId="4" fillId="13" borderId="27" xfId="0" applyNumberFormat="1" applyFont="1" applyFill="1" applyBorder="1" applyAlignment="1" applyProtection="1">
      <alignment horizontal="center" vertical="center"/>
      <protection hidden="1"/>
    </xf>
    <xf numFmtId="164" fontId="2" fillId="5" borderId="18" xfId="0" applyNumberFormat="1" applyFont="1" applyFill="1" applyBorder="1" applyAlignment="1" applyProtection="1">
      <alignment horizontal="center" vertical="center"/>
      <protection hidden="1"/>
    </xf>
    <xf numFmtId="164" fontId="4" fillId="5" borderId="33" xfId="0" applyNumberFormat="1" applyFont="1" applyFill="1" applyBorder="1" applyAlignment="1" applyProtection="1">
      <alignment horizontal="center" vertical="center"/>
      <protection hidden="1"/>
    </xf>
    <xf numFmtId="0" fontId="4" fillId="0" borderId="79" xfId="0" applyFont="1" applyBorder="1" applyAlignment="1" applyProtection="1">
      <alignment horizontal="center" vertical="center"/>
      <protection hidden="1"/>
    </xf>
    <xf numFmtId="164" fontId="2" fillId="5" borderId="43" xfId="0" applyNumberFormat="1" applyFont="1" applyFill="1" applyBorder="1" applyAlignment="1" applyProtection="1">
      <alignment horizontal="center" vertical="center"/>
      <protection hidden="1"/>
    </xf>
    <xf numFmtId="164" fontId="4" fillId="5" borderId="31" xfId="0" applyNumberFormat="1" applyFont="1" applyFill="1" applyBorder="1" applyAlignment="1" applyProtection="1">
      <alignment horizontal="center" vertical="center"/>
      <protection hidden="1"/>
    </xf>
    <xf numFmtId="0" fontId="4" fillId="0" borderId="80" xfId="0" applyFont="1" applyBorder="1" applyAlignment="1" applyProtection="1">
      <alignment horizontal="center" vertical="center"/>
      <protection hidden="1"/>
    </xf>
    <xf numFmtId="0" fontId="4" fillId="0" borderId="81" xfId="0" applyFont="1" applyBorder="1" applyAlignment="1" applyProtection="1">
      <alignment horizontal="center" vertical="center"/>
      <protection hidden="1"/>
    </xf>
    <xf numFmtId="164" fontId="2" fillId="5" borderId="6" xfId="0" applyNumberFormat="1" applyFont="1" applyFill="1" applyBorder="1" applyAlignment="1" applyProtection="1">
      <alignment horizontal="center" vertical="center"/>
      <protection hidden="1"/>
    </xf>
    <xf numFmtId="164" fontId="4" fillId="5" borderId="39" xfId="0" applyNumberFormat="1" applyFont="1" applyFill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164" fontId="2" fillId="5" borderId="55" xfId="0" applyNumberFormat="1" applyFont="1" applyFill="1" applyBorder="1" applyAlignment="1" applyProtection="1">
      <alignment horizontal="center" vertical="center"/>
      <protection hidden="1"/>
    </xf>
    <xf numFmtId="164" fontId="4" fillId="5" borderId="10" xfId="0" applyNumberFormat="1" applyFont="1" applyFill="1" applyBorder="1" applyAlignment="1" applyProtection="1">
      <alignment horizontal="center" vertical="center"/>
      <protection hidden="1"/>
    </xf>
    <xf numFmtId="0" fontId="4" fillId="0" borderId="40" xfId="0" applyFont="1" applyBorder="1" applyAlignment="1" applyProtection="1">
      <alignment horizontal="center" vertical="center"/>
      <protection hidden="1"/>
    </xf>
    <xf numFmtId="164" fontId="2" fillId="5" borderId="54" xfId="0" applyNumberFormat="1" applyFont="1" applyFill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164" fontId="2" fillId="5" borderId="56" xfId="0" applyNumberFormat="1" applyFont="1" applyFill="1" applyBorder="1" applyAlignment="1" applyProtection="1">
      <alignment horizontal="center" vertical="center"/>
      <protection hidden="1"/>
    </xf>
    <xf numFmtId="0" fontId="4" fillId="0" borderId="56" xfId="0" applyFont="1" applyBorder="1" applyAlignment="1" applyProtection="1">
      <alignment horizontal="center" vertical="center"/>
      <protection hidden="1"/>
    </xf>
    <xf numFmtId="164" fontId="2" fillId="0" borderId="82" xfId="8" applyNumberFormat="1" applyFont="1" applyFill="1" applyBorder="1" applyAlignment="1" applyProtection="1">
      <alignment horizontal="center" vertical="center"/>
      <protection hidden="1"/>
    </xf>
    <xf numFmtId="164" fontId="2" fillId="0" borderId="83" xfId="8" applyNumberFormat="1" applyFont="1" applyFill="1" applyBorder="1" applyAlignment="1" applyProtection="1">
      <alignment horizontal="center" vertical="center"/>
      <protection hidden="1"/>
    </xf>
    <xf numFmtId="164" fontId="2" fillId="0" borderId="84" xfId="8" applyNumberFormat="1" applyFont="1" applyFill="1" applyBorder="1" applyAlignment="1" applyProtection="1">
      <alignment horizontal="center" vertical="center"/>
      <protection hidden="1"/>
    </xf>
    <xf numFmtId="0" fontId="4" fillId="0" borderId="85" xfId="0" applyFont="1" applyBorder="1" applyAlignment="1" applyProtection="1">
      <alignment horizontal="center" vertical="center"/>
      <protection hidden="1"/>
    </xf>
    <xf numFmtId="0" fontId="4" fillId="0" borderId="86" xfId="0" applyFont="1" applyBorder="1" applyAlignment="1" applyProtection="1">
      <alignment horizontal="center" vertical="center"/>
      <protection hidden="1"/>
    </xf>
    <xf numFmtId="0" fontId="4" fillId="0" borderId="66" xfId="0" applyFont="1" applyBorder="1" applyAlignment="1" applyProtection="1">
      <alignment horizontal="center" vertical="center"/>
      <protection hidden="1"/>
    </xf>
    <xf numFmtId="0" fontId="4" fillId="0" borderId="54" xfId="0" applyFont="1" applyBorder="1" applyAlignment="1" applyProtection="1">
      <alignment horizontal="center" vertical="center"/>
      <protection hidden="1"/>
    </xf>
    <xf numFmtId="164" fontId="11" fillId="5" borderId="54" xfId="0" applyNumberFormat="1" applyFont="1" applyFill="1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0" fillId="0" borderId="56" xfId="0" applyBorder="1" applyAlignment="1" applyProtection="1">
      <alignment horizontal="center" vertical="center"/>
      <protection hidden="1"/>
    </xf>
    <xf numFmtId="164" fontId="11" fillId="5" borderId="55" xfId="0" applyNumberFormat="1" applyFont="1" applyFill="1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164" fontId="11" fillId="5" borderId="87" xfId="0" applyNumberFormat="1" applyFont="1" applyFill="1" applyBorder="1" applyAlignment="1" applyProtection="1">
      <alignment horizontal="center" vertical="center"/>
      <protection hidden="1"/>
    </xf>
    <xf numFmtId="164" fontId="11" fillId="5" borderId="56" xfId="0" applyNumberFormat="1" applyFont="1" applyFill="1" applyBorder="1" applyAlignment="1" applyProtection="1">
      <alignment horizontal="center" vertical="center"/>
      <protection hidden="1"/>
    </xf>
    <xf numFmtId="164" fontId="4" fillId="5" borderId="52" xfId="0" applyNumberFormat="1" applyFont="1" applyFill="1" applyBorder="1" applyAlignment="1" applyProtection="1">
      <alignment horizontal="center" vertical="center"/>
      <protection hidden="1"/>
    </xf>
    <xf numFmtId="164" fontId="4" fillId="12" borderId="4" xfId="0" applyNumberFormat="1" applyFont="1" applyFill="1" applyBorder="1" applyAlignment="1" applyProtection="1">
      <alignment horizontal="center" vertical="center"/>
      <protection hidden="1"/>
    </xf>
    <xf numFmtId="164" fontId="4" fillId="11" borderId="33" xfId="0" applyNumberFormat="1" applyFont="1" applyFill="1" applyBorder="1" applyAlignment="1" applyProtection="1">
      <alignment horizontal="center" vertical="center"/>
      <protection hidden="1"/>
    </xf>
    <xf numFmtId="164" fontId="4" fillId="10" borderId="59" xfId="0" applyNumberFormat="1" applyFont="1" applyFill="1" applyBorder="1" applyAlignment="1" applyProtection="1">
      <alignment horizontal="center" vertical="center"/>
      <protection hidden="1"/>
    </xf>
    <xf numFmtId="0" fontId="0" fillId="11" borderId="66" xfId="0" applyFill="1" applyBorder="1" applyAlignment="1" applyProtection="1">
      <alignment horizontal="center" vertical="center"/>
      <protection hidden="1"/>
    </xf>
    <xf numFmtId="164" fontId="4" fillId="11" borderId="10" xfId="0" applyNumberFormat="1" applyFont="1" applyFill="1" applyBorder="1" applyAlignment="1" applyProtection="1">
      <alignment horizontal="center" vertical="center"/>
      <protection hidden="1"/>
    </xf>
    <xf numFmtId="164" fontId="4" fillId="10" borderId="31" xfId="0" applyNumberFormat="1" applyFont="1" applyFill="1" applyBorder="1" applyAlignment="1" applyProtection="1">
      <alignment horizontal="center" vertical="center"/>
      <protection hidden="1"/>
    </xf>
    <xf numFmtId="164" fontId="4" fillId="9" borderId="10" xfId="0" applyNumberFormat="1" applyFont="1" applyFill="1" applyBorder="1" applyAlignment="1" applyProtection="1">
      <alignment horizontal="center" vertical="center"/>
      <protection hidden="1"/>
    </xf>
    <xf numFmtId="164" fontId="4" fillId="9" borderId="39" xfId="0" applyNumberFormat="1" applyFont="1" applyFill="1" applyBorder="1" applyAlignment="1" applyProtection="1">
      <alignment horizontal="center" vertical="center"/>
      <protection hidden="1"/>
    </xf>
    <xf numFmtId="0" fontId="0" fillId="11" borderId="55" xfId="0" applyFill="1" applyBorder="1" applyAlignment="1" applyProtection="1">
      <alignment horizontal="center" vertical="center"/>
      <protection hidden="1"/>
    </xf>
    <xf numFmtId="0" fontId="0" fillId="0" borderId="66" xfId="0" applyBorder="1" applyAlignment="1" applyProtection="1">
      <alignment horizontal="center" vertical="center"/>
      <protection hidden="1"/>
    </xf>
    <xf numFmtId="164" fontId="4" fillId="9" borderId="52" xfId="0" applyNumberFormat="1" applyFont="1" applyFill="1" applyBorder="1" applyAlignment="1" applyProtection="1">
      <alignment horizontal="center" vertical="center"/>
      <protection hidden="1"/>
    </xf>
    <xf numFmtId="0" fontId="0" fillId="11" borderId="54" xfId="0" applyFill="1" applyBorder="1" applyAlignment="1" applyProtection="1">
      <alignment horizontal="center" vertical="center"/>
      <protection hidden="1"/>
    </xf>
    <xf numFmtId="164" fontId="4" fillId="11" borderId="39" xfId="0" applyNumberFormat="1" applyFont="1" applyFill="1" applyBorder="1" applyAlignment="1" applyProtection="1">
      <alignment horizontal="center" vertical="center"/>
      <protection hidden="1"/>
    </xf>
    <xf numFmtId="164" fontId="4" fillId="10" borderId="52" xfId="0" applyNumberFormat="1" applyFont="1" applyFill="1" applyBorder="1" applyAlignment="1" applyProtection="1">
      <alignment horizontal="center" vertical="center"/>
      <protection hidden="1"/>
    </xf>
    <xf numFmtId="0" fontId="0" fillId="11" borderId="56" xfId="0" applyFill="1" applyBorder="1" applyAlignment="1" applyProtection="1">
      <alignment horizontal="center" vertical="center"/>
      <protection hidden="1"/>
    </xf>
    <xf numFmtId="164" fontId="4" fillId="5" borderId="59" xfId="0" applyNumberFormat="1" applyFont="1" applyFill="1" applyBorder="1" applyAlignment="1" applyProtection="1">
      <alignment horizontal="center" vertical="center"/>
      <protection hidden="1"/>
    </xf>
    <xf numFmtId="0" fontId="0" fillId="0" borderId="77" xfId="0" applyBorder="1" applyAlignment="1" applyProtection="1">
      <alignment horizontal="center" vertical="center"/>
      <protection hidden="1"/>
    </xf>
    <xf numFmtId="0" fontId="0" fillId="0" borderId="49" xfId="0" applyBorder="1" applyAlignment="1" applyProtection="1">
      <alignment horizontal="center" vertical="center"/>
      <protection hidden="1"/>
    </xf>
    <xf numFmtId="0" fontId="0" fillId="0" borderId="75" xfId="0" applyBorder="1" applyAlignment="1" applyProtection="1">
      <alignment horizontal="center" vertical="center"/>
      <protection hidden="1"/>
    </xf>
    <xf numFmtId="164" fontId="4" fillId="11" borderId="47" xfId="0" applyNumberFormat="1" applyFont="1" applyFill="1" applyBorder="1" applyAlignment="1" applyProtection="1">
      <alignment horizontal="center" vertical="center"/>
      <protection hidden="1"/>
    </xf>
    <xf numFmtId="0" fontId="0" fillId="11" borderId="50" xfId="0" applyFill="1" applyBorder="1" applyAlignment="1" applyProtection="1">
      <alignment horizontal="center" vertical="center"/>
      <protection hidden="1"/>
    </xf>
    <xf numFmtId="164" fontId="4" fillId="11" borderId="46" xfId="0" applyNumberFormat="1" applyFont="1" applyFill="1" applyBorder="1" applyAlignment="1" applyProtection="1">
      <alignment horizontal="center" vertical="center"/>
      <protection hidden="1"/>
    </xf>
    <xf numFmtId="0" fontId="0" fillId="11" borderId="49" xfId="0" applyFill="1" applyBorder="1" applyAlignment="1" applyProtection="1">
      <alignment horizontal="center" vertical="center"/>
      <protection hidden="1"/>
    </xf>
    <xf numFmtId="164" fontId="4" fillId="11" borderId="38" xfId="0" applyNumberFormat="1" applyFont="1" applyFill="1" applyBorder="1" applyAlignment="1" applyProtection="1">
      <alignment horizontal="center" vertical="center"/>
      <protection hidden="1"/>
    </xf>
    <xf numFmtId="164" fontId="4" fillId="10" borderId="39" xfId="0" applyNumberFormat="1" applyFont="1" applyFill="1" applyBorder="1" applyAlignment="1" applyProtection="1">
      <alignment horizontal="center" vertical="center"/>
      <protection hidden="1"/>
    </xf>
    <xf numFmtId="0" fontId="0" fillId="11" borderId="35" xfId="0" applyFill="1" applyBorder="1" applyAlignment="1" applyProtection="1">
      <alignment horizontal="center" vertical="center"/>
      <protection hidden="1"/>
    </xf>
    <xf numFmtId="0" fontId="0" fillId="0" borderId="35" xfId="0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2" fontId="5" fillId="0" borderId="0" xfId="0" applyNumberFormat="1" applyFont="1" applyAlignment="1" applyProtection="1">
      <alignment horizontal="center" vertical="center"/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 shrinkToFit="1"/>
      <protection locked="0"/>
    </xf>
    <xf numFmtId="0" fontId="17" fillId="0" borderId="4" xfId="0" applyFont="1" applyBorder="1" applyAlignment="1" applyProtection="1">
      <alignment horizontal="center" vertical="center" shrinkToFit="1"/>
      <protection locked="0"/>
    </xf>
    <xf numFmtId="0" fontId="17" fillId="0" borderId="5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 applyProtection="1">
      <alignment horizontal="center" vertical="center" wrapText="1"/>
      <protection locked="0"/>
    </xf>
    <xf numFmtId="0" fontId="18" fillId="3" borderId="4" xfId="0" applyFont="1" applyFill="1" applyBorder="1" applyAlignment="1" applyProtection="1">
      <alignment horizontal="center" vertical="center" wrapText="1"/>
      <protection locked="0"/>
    </xf>
    <xf numFmtId="0" fontId="18" fillId="3" borderId="5" xfId="0" applyFont="1" applyFill="1" applyBorder="1" applyAlignment="1" applyProtection="1">
      <alignment horizontal="center" vertical="center" wrapText="1"/>
      <protection locked="0"/>
    </xf>
    <xf numFmtId="0" fontId="0" fillId="5" borderId="30" xfId="0" applyFill="1" applyBorder="1" applyAlignment="1" applyProtection="1">
      <alignment horizontal="left" vertical="center"/>
      <protection locked="0"/>
    </xf>
    <xf numFmtId="0" fontId="0" fillId="5" borderId="32" xfId="0" applyFill="1" applyBorder="1" applyAlignment="1" applyProtection="1">
      <alignment horizontal="left" vertical="center"/>
      <protection locked="0"/>
    </xf>
  </cellXfs>
  <cellStyles count="13">
    <cellStyle name="Excel Built-in Normal" xfId="1" xr:uid="{00000000-0005-0000-0000-000000000000}"/>
    <cellStyle name="Вывод" xfId="8" builtinId="21"/>
    <cellStyle name="Обычный" xfId="0" builtinId="0"/>
    <cellStyle name="Обычный 2" xfId="2" xr:uid="{00000000-0005-0000-0000-000003000000}"/>
    <cellStyle name="Обычный 2 2" xfId="3" xr:uid="{00000000-0005-0000-0000-000004000000}"/>
    <cellStyle name="Обычный 2 3" xfId="9" xr:uid="{00000000-0005-0000-0000-000005000000}"/>
    <cellStyle name="Обычный 3" xfId="4" xr:uid="{00000000-0005-0000-0000-000006000000}"/>
    <cellStyle name="Обычный 3 2" xfId="10" xr:uid="{00000000-0005-0000-0000-000007000000}"/>
    <cellStyle name="Обычный 7 7" xfId="5" xr:uid="{00000000-0005-0000-0000-000008000000}"/>
    <cellStyle name="Обычный 7 7 2" xfId="11" xr:uid="{00000000-0005-0000-0000-000009000000}"/>
    <cellStyle name="Обычный 8 6" xfId="6" xr:uid="{00000000-0005-0000-0000-00000A000000}"/>
    <cellStyle name="Обычный 8 6 2" xfId="12" xr:uid="{00000000-0005-0000-0000-00000B000000}"/>
    <cellStyle name="Процентный 2" xfId="7" xr:uid="{00000000-0005-0000-0000-00000C000000}"/>
  </cellStyles>
  <dxfs count="0"/>
  <tableStyles count="0" defaultTableStyle="TableStyleMedium2" defaultPivotStyle="PivotStyleLight16"/>
  <colors>
    <mruColors>
      <color rgb="FFC4ED96"/>
      <color rgb="FFB5FA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269383</xdr:colOff>
      <xdr:row>7</xdr:row>
      <xdr:rowOff>68660</xdr:rowOff>
    </xdr:from>
    <xdr:to>
      <xdr:col>2</xdr:col>
      <xdr:colOff>4001744</xdr:colOff>
      <xdr:row>8</xdr:row>
      <xdr:rowOff>259867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210669" y="1520089"/>
          <a:ext cx="3732361" cy="11527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363789</xdr:colOff>
      <xdr:row>10</xdr:row>
      <xdr:rowOff>44377</xdr:rowOff>
    </xdr:from>
    <xdr:to>
      <xdr:col>1</xdr:col>
      <xdr:colOff>1161163</xdr:colOff>
      <xdr:row>10</xdr:row>
      <xdr:rowOff>841754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/>
      </xdr:blipFill>
      <xdr:spPr bwMode="auto">
        <a:xfrm>
          <a:off x="944360" y="3210306"/>
          <a:ext cx="797374" cy="797377"/>
        </a:xfrm>
        <a:prstGeom prst="rect">
          <a:avLst/>
        </a:prstGeom>
      </xdr:spPr>
    </xdr:pic>
    <xdr:clientData/>
  </xdr:twoCellAnchor>
  <xdr:twoCellAnchor editAs="oneCell">
    <xdr:from>
      <xdr:col>1</xdr:col>
      <xdr:colOff>255382</xdr:colOff>
      <xdr:row>11</xdr:row>
      <xdr:rowOff>72771</xdr:rowOff>
    </xdr:from>
    <xdr:to>
      <xdr:col>1</xdr:col>
      <xdr:colOff>1053970</xdr:colOff>
      <xdr:row>11</xdr:row>
      <xdr:rowOff>904623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804470" y="4734418"/>
          <a:ext cx="798588" cy="831852"/>
        </a:xfrm>
        <a:prstGeom prst="rect">
          <a:avLst/>
        </a:prstGeom>
      </xdr:spPr>
    </xdr:pic>
    <xdr:clientData/>
  </xdr:twoCellAnchor>
  <xdr:twoCellAnchor editAs="oneCell">
    <xdr:from>
      <xdr:col>1</xdr:col>
      <xdr:colOff>203738</xdr:colOff>
      <xdr:row>15</xdr:row>
      <xdr:rowOff>26266</xdr:rowOff>
    </xdr:from>
    <xdr:to>
      <xdr:col>1</xdr:col>
      <xdr:colOff>1075765</xdr:colOff>
      <xdr:row>15</xdr:row>
      <xdr:rowOff>874059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752826" y="8273795"/>
          <a:ext cx="872027" cy="847793"/>
        </a:xfrm>
        <a:prstGeom prst="rect">
          <a:avLst/>
        </a:prstGeom>
      </xdr:spPr>
    </xdr:pic>
    <xdr:clientData/>
  </xdr:twoCellAnchor>
  <xdr:twoCellAnchor editAs="oneCell">
    <xdr:from>
      <xdr:col>1</xdr:col>
      <xdr:colOff>248389</xdr:colOff>
      <xdr:row>12</xdr:row>
      <xdr:rowOff>19353</xdr:rowOff>
    </xdr:from>
    <xdr:to>
      <xdr:col>1</xdr:col>
      <xdr:colOff>1086971</xdr:colOff>
      <xdr:row>12</xdr:row>
      <xdr:rowOff>857933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797477" y="5611088"/>
          <a:ext cx="838582" cy="838580"/>
        </a:xfrm>
        <a:prstGeom prst="rect">
          <a:avLst/>
        </a:prstGeom>
      </xdr:spPr>
    </xdr:pic>
    <xdr:clientData/>
  </xdr:twoCellAnchor>
  <xdr:twoCellAnchor editAs="oneCell">
    <xdr:from>
      <xdr:col>1</xdr:col>
      <xdr:colOff>216643</xdr:colOff>
      <xdr:row>20</xdr:row>
      <xdr:rowOff>34976</xdr:rowOff>
    </xdr:from>
    <xdr:to>
      <xdr:col>1</xdr:col>
      <xdr:colOff>1098177</xdr:colOff>
      <xdr:row>20</xdr:row>
      <xdr:rowOff>703794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765731" y="12036476"/>
          <a:ext cx="881534" cy="668818"/>
        </a:xfrm>
        <a:prstGeom prst="rect">
          <a:avLst/>
        </a:prstGeom>
      </xdr:spPr>
    </xdr:pic>
    <xdr:clientData/>
  </xdr:twoCellAnchor>
  <xdr:twoCellAnchor editAs="oneCell">
    <xdr:from>
      <xdr:col>1</xdr:col>
      <xdr:colOff>228744</xdr:colOff>
      <xdr:row>14</xdr:row>
      <xdr:rowOff>22411</xdr:rowOff>
    </xdr:from>
    <xdr:to>
      <xdr:col>1</xdr:col>
      <xdr:colOff>1052226</xdr:colOff>
      <xdr:row>14</xdr:row>
      <xdr:rowOff>876919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777832" y="7384676"/>
          <a:ext cx="823482" cy="854508"/>
        </a:xfrm>
        <a:prstGeom prst="rect">
          <a:avLst/>
        </a:prstGeom>
      </xdr:spPr>
    </xdr:pic>
    <xdr:clientData/>
  </xdr:twoCellAnchor>
  <xdr:twoCellAnchor editAs="oneCell">
    <xdr:from>
      <xdr:col>1</xdr:col>
      <xdr:colOff>251130</xdr:colOff>
      <xdr:row>17</xdr:row>
      <xdr:rowOff>56956</xdr:rowOff>
    </xdr:from>
    <xdr:to>
      <xdr:col>1</xdr:col>
      <xdr:colOff>1053354</xdr:colOff>
      <xdr:row>17</xdr:row>
      <xdr:rowOff>859179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800218" y="10075015"/>
          <a:ext cx="802224" cy="802223"/>
        </a:xfrm>
        <a:prstGeom prst="rect">
          <a:avLst/>
        </a:prstGeom>
      </xdr:spPr>
    </xdr:pic>
    <xdr:clientData/>
  </xdr:twoCellAnchor>
  <xdr:twoCellAnchor editAs="oneCell">
    <xdr:from>
      <xdr:col>1</xdr:col>
      <xdr:colOff>219652</xdr:colOff>
      <xdr:row>13</xdr:row>
      <xdr:rowOff>22412</xdr:rowOff>
    </xdr:from>
    <xdr:to>
      <xdr:col>1</xdr:col>
      <xdr:colOff>1086969</xdr:colOff>
      <xdr:row>14</xdr:row>
      <xdr:rowOff>4469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768740" y="6499412"/>
          <a:ext cx="867317" cy="867322"/>
        </a:xfrm>
        <a:prstGeom prst="rect">
          <a:avLst/>
        </a:prstGeom>
      </xdr:spPr>
    </xdr:pic>
    <xdr:clientData/>
  </xdr:twoCellAnchor>
  <xdr:twoCellAnchor editAs="oneCell">
    <xdr:from>
      <xdr:col>1</xdr:col>
      <xdr:colOff>221315</xdr:colOff>
      <xdr:row>16</xdr:row>
      <xdr:rowOff>61630</xdr:rowOff>
    </xdr:from>
    <xdr:to>
      <xdr:col>1</xdr:col>
      <xdr:colOff>1098922</xdr:colOff>
      <xdr:row>16</xdr:row>
      <xdr:rowOff>851648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/>
      </xdr:blipFill>
      <xdr:spPr bwMode="auto">
        <a:xfrm>
          <a:off x="770403" y="9194424"/>
          <a:ext cx="877607" cy="790018"/>
        </a:xfrm>
        <a:prstGeom prst="rect">
          <a:avLst/>
        </a:prstGeom>
      </xdr:spPr>
    </xdr:pic>
    <xdr:clientData/>
  </xdr:twoCellAnchor>
  <xdr:twoCellAnchor editAs="oneCell">
    <xdr:from>
      <xdr:col>1</xdr:col>
      <xdr:colOff>166965</xdr:colOff>
      <xdr:row>18</xdr:row>
      <xdr:rowOff>35856</xdr:rowOff>
    </xdr:from>
    <xdr:to>
      <xdr:col>1</xdr:col>
      <xdr:colOff>1066932</xdr:colOff>
      <xdr:row>18</xdr:row>
      <xdr:rowOff>862852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/>
      </xdr:blipFill>
      <xdr:spPr bwMode="auto">
        <a:xfrm>
          <a:off x="716053" y="10939180"/>
          <a:ext cx="899967" cy="826996"/>
        </a:xfrm>
        <a:prstGeom prst="rect">
          <a:avLst/>
        </a:prstGeom>
      </xdr:spPr>
    </xdr:pic>
    <xdr:clientData/>
  </xdr:twoCellAnchor>
  <xdr:twoCellAnchor editAs="oneCell">
    <xdr:from>
      <xdr:col>1</xdr:col>
      <xdr:colOff>30417</xdr:colOff>
      <xdr:row>333</xdr:row>
      <xdr:rowOff>81642</xdr:rowOff>
    </xdr:from>
    <xdr:to>
      <xdr:col>1</xdr:col>
      <xdr:colOff>1277471</xdr:colOff>
      <xdr:row>340</xdr:row>
      <xdr:rowOff>70811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6010A5A5-C0A3-2971-9AD5-A73DC9FD6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505" y="70544230"/>
          <a:ext cx="1247054" cy="1244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537881</xdr:colOff>
      <xdr:row>29</xdr:row>
      <xdr:rowOff>149726</xdr:rowOff>
    </xdr:from>
    <xdr:to>
      <xdr:col>2</xdr:col>
      <xdr:colOff>24772</xdr:colOff>
      <xdr:row>37</xdr:row>
      <xdr:rowOff>22417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5B7B882E-7F1A-EFA4-60E8-B561B5CE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1" y="14526873"/>
          <a:ext cx="1335862" cy="1307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11206</xdr:colOff>
      <xdr:row>50</xdr:row>
      <xdr:rowOff>176651</xdr:rowOff>
    </xdr:from>
    <xdr:to>
      <xdr:col>1</xdr:col>
      <xdr:colOff>1266265</xdr:colOff>
      <xdr:row>57</xdr:row>
      <xdr:rowOff>154807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EE7AB3C-EC5B-DA5C-4704-62D11733D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18464651"/>
          <a:ext cx="1255059" cy="123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</xdr:row>
      <xdr:rowOff>8004</xdr:rowOff>
    </xdr:from>
    <xdr:to>
      <xdr:col>1</xdr:col>
      <xdr:colOff>1296859</xdr:colOff>
      <xdr:row>77</xdr:row>
      <xdr:rowOff>37353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B98141EC-7A9E-CB0E-FF69-DFE93C173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88" y="21893092"/>
          <a:ext cx="1296859" cy="1284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533</xdr:colOff>
      <xdr:row>85</xdr:row>
      <xdr:rowOff>148880</xdr:rowOff>
    </xdr:from>
    <xdr:to>
      <xdr:col>1</xdr:col>
      <xdr:colOff>1297594</xdr:colOff>
      <xdr:row>93</xdr:row>
      <xdr:rowOff>33618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FB045941-3343-3BF6-4ABB-951998FB1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621" y="24913880"/>
          <a:ext cx="1297061" cy="1319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22412</xdr:colOff>
      <xdr:row>111</xdr:row>
      <xdr:rowOff>11205</xdr:rowOff>
    </xdr:from>
    <xdr:to>
      <xdr:col>1</xdr:col>
      <xdr:colOff>1289311</xdr:colOff>
      <xdr:row>118</xdr:row>
      <xdr:rowOff>11206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8B8EB496-1F1E-D93A-9A2B-222DEA90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9628352"/>
          <a:ext cx="1266899" cy="1255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33617</xdr:colOff>
      <xdr:row>130</xdr:row>
      <xdr:rowOff>149416</xdr:rowOff>
    </xdr:from>
    <xdr:to>
      <xdr:col>1</xdr:col>
      <xdr:colOff>1255059</xdr:colOff>
      <xdr:row>137</xdr:row>
      <xdr:rowOff>156885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234904B-A0F1-C42D-D5EA-986E53FCF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705" y="33363651"/>
          <a:ext cx="1221442" cy="1262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14942</xdr:colOff>
      <xdr:row>149</xdr:row>
      <xdr:rowOff>134472</xdr:rowOff>
    </xdr:from>
    <xdr:to>
      <xdr:col>2</xdr:col>
      <xdr:colOff>21991</xdr:colOff>
      <xdr:row>157</xdr:row>
      <xdr:rowOff>1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157DF1DF-B99B-1579-6FF1-E9A8B7478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030" y="36945796"/>
          <a:ext cx="1306932" cy="1299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18677</xdr:colOff>
      <xdr:row>164</xdr:row>
      <xdr:rowOff>145678</xdr:rowOff>
    </xdr:from>
    <xdr:to>
      <xdr:col>1</xdr:col>
      <xdr:colOff>1266265</xdr:colOff>
      <xdr:row>171</xdr:row>
      <xdr:rowOff>148973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792BDDB7-78B3-7244-C4A4-6CE25C3D9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765" y="39657619"/>
          <a:ext cx="1247588" cy="1258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178</xdr:row>
      <xdr:rowOff>33617</xdr:rowOff>
    </xdr:from>
    <xdr:to>
      <xdr:col>1</xdr:col>
      <xdr:colOff>1288804</xdr:colOff>
      <xdr:row>185</xdr:row>
      <xdr:rowOff>89646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77A91BA-4771-D7E6-D8C1-531F37D72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88" y="42246176"/>
          <a:ext cx="1288804" cy="1311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14941</xdr:colOff>
      <xdr:row>194</xdr:row>
      <xdr:rowOff>37352</xdr:rowOff>
    </xdr:from>
    <xdr:to>
      <xdr:col>1</xdr:col>
      <xdr:colOff>1273012</xdr:colOff>
      <xdr:row>201</xdr:row>
      <xdr:rowOff>89647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DF8B17ED-2E98-F792-BE0E-F8DFEAE50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029" y="45129823"/>
          <a:ext cx="1258071" cy="1307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208</xdr:row>
      <xdr:rowOff>164353</xdr:rowOff>
    </xdr:from>
    <xdr:to>
      <xdr:col>1</xdr:col>
      <xdr:colOff>1277471</xdr:colOff>
      <xdr:row>216</xdr:row>
      <xdr:rowOff>67237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63EF2F0F-A350-ED0F-79D8-99BFC0A6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88" y="47957441"/>
          <a:ext cx="1277471" cy="1337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11208</xdr:colOff>
      <xdr:row>227</xdr:row>
      <xdr:rowOff>29882</xdr:rowOff>
    </xdr:from>
    <xdr:to>
      <xdr:col>1</xdr:col>
      <xdr:colOff>1288677</xdr:colOff>
      <xdr:row>234</xdr:row>
      <xdr:rowOff>126256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E0B423AF-1422-A8C6-9883-BE225FD86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6" y="51420058"/>
          <a:ext cx="1277469" cy="1351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14943</xdr:colOff>
      <xdr:row>251</xdr:row>
      <xdr:rowOff>63500</xdr:rowOff>
    </xdr:from>
    <xdr:to>
      <xdr:col>1</xdr:col>
      <xdr:colOff>1276523</xdr:colOff>
      <xdr:row>258</xdr:row>
      <xdr:rowOff>100852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7ABAD208-9068-03B7-585D-89D7BC553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031" y="55779147"/>
          <a:ext cx="1261580" cy="1292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22412</xdr:colOff>
      <xdr:row>274</xdr:row>
      <xdr:rowOff>171826</xdr:rowOff>
    </xdr:from>
    <xdr:to>
      <xdr:col>1</xdr:col>
      <xdr:colOff>1266776</xdr:colOff>
      <xdr:row>281</xdr:row>
      <xdr:rowOff>141940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931EB247-878D-0584-F244-25FC198E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0022444"/>
          <a:ext cx="1244364" cy="1225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33618</xdr:colOff>
      <xdr:row>293</xdr:row>
      <xdr:rowOff>29883</xdr:rowOff>
    </xdr:from>
    <xdr:to>
      <xdr:col>1</xdr:col>
      <xdr:colOff>1283499</xdr:colOff>
      <xdr:row>300</xdr:row>
      <xdr:rowOff>67235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E5BB5468-119D-230D-4F84-3A8B8AFA8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706" y="63298295"/>
          <a:ext cx="1249881" cy="1292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22414</xdr:colOff>
      <xdr:row>311</xdr:row>
      <xdr:rowOff>104590</xdr:rowOff>
    </xdr:from>
    <xdr:to>
      <xdr:col>1</xdr:col>
      <xdr:colOff>1272458</xdr:colOff>
      <xdr:row>318</xdr:row>
      <xdr:rowOff>112058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1A739260-3E90-0E0B-B6DD-FFB173132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2" y="66611502"/>
          <a:ext cx="1250044" cy="1262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18676</xdr:colOff>
      <xdr:row>358</xdr:row>
      <xdr:rowOff>29885</xdr:rowOff>
    </xdr:from>
    <xdr:to>
      <xdr:col>1</xdr:col>
      <xdr:colOff>1288677</xdr:colOff>
      <xdr:row>365</xdr:row>
      <xdr:rowOff>56565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EBC901CA-B67A-1669-9F24-83FB9AF27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764" y="74986032"/>
          <a:ext cx="1270001" cy="1281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26150</xdr:colOff>
      <xdr:row>375</xdr:row>
      <xdr:rowOff>149413</xdr:rowOff>
    </xdr:from>
    <xdr:to>
      <xdr:col>1</xdr:col>
      <xdr:colOff>1291297</xdr:colOff>
      <xdr:row>382</xdr:row>
      <xdr:rowOff>112059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B0F2273C-836C-925D-B4DF-2C005C957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238" y="78164766"/>
          <a:ext cx="1265147" cy="1217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33618</xdr:colOff>
      <xdr:row>392</xdr:row>
      <xdr:rowOff>3736</xdr:rowOff>
    </xdr:from>
    <xdr:to>
      <xdr:col>1</xdr:col>
      <xdr:colOff>1266265</xdr:colOff>
      <xdr:row>398</xdr:row>
      <xdr:rowOff>179293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E6DCA231-CFD8-F00D-0D00-FF37BC233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706" y="81078295"/>
          <a:ext cx="1232647" cy="1251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14944</xdr:colOff>
      <xdr:row>405</xdr:row>
      <xdr:rowOff>41092</xdr:rowOff>
    </xdr:from>
    <xdr:to>
      <xdr:col>1</xdr:col>
      <xdr:colOff>1277472</xdr:colOff>
      <xdr:row>412</xdr:row>
      <xdr:rowOff>78848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370EB18-EF40-2538-6EFC-810A60142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032" y="83457680"/>
          <a:ext cx="1262528" cy="1292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22414</xdr:colOff>
      <xdr:row>422</xdr:row>
      <xdr:rowOff>70972</xdr:rowOff>
    </xdr:from>
    <xdr:to>
      <xdr:col>1</xdr:col>
      <xdr:colOff>1265979</xdr:colOff>
      <xdr:row>429</xdr:row>
      <xdr:rowOff>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9390EB52-7358-A443-9AF2-610405BBB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2" y="86546766"/>
          <a:ext cx="1243565" cy="1184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37354</xdr:colOff>
      <xdr:row>437</xdr:row>
      <xdr:rowOff>115798</xdr:rowOff>
    </xdr:from>
    <xdr:to>
      <xdr:col>1</xdr:col>
      <xdr:colOff>1255059</xdr:colOff>
      <xdr:row>444</xdr:row>
      <xdr:rowOff>89647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1683E479-7E9B-27D5-E521-CC757C431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442" y="89292210"/>
          <a:ext cx="1217705" cy="1228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22413</xdr:colOff>
      <xdr:row>457</xdr:row>
      <xdr:rowOff>97120</xdr:rowOff>
    </xdr:from>
    <xdr:to>
      <xdr:col>1</xdr:col>
      <xdr:colOff>1277471</xdr:colOff>
      <xdr:row>464</xdr:row>
      <xdr:rowOff>93027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F1E45B69-9ECF-39F2-2E2C-04367CD04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92870620"/>
          <a:ext cx="1255058" cy="1250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  <pageSetUpPr fitToPage="1"/>
  </sheetPr>
  <dimension ref="A2:BF476"/>
  <sheetViews>
    <sheetView tabSelected="1" zoomScale="70" zoomScaleNormal="70" workbookViewId="0">
      <pane ySplit="9" topLeftCell="A23" activePane="bottomLeft" state="frozen"/>
      <selection pane="bottomLeft" activeCell="P8" sqref="P8"/>
    </sheetView>
  </sheetViews>
  <sheetFormatPr defaultColWidth="9.1796875" defaultRowHeight="12.5" x14ac:dyDescent="0.25"/>
  <cols>
    <col min="1" max="1" width="8.26953125" style="1" customWidth="1"/>
    <col min="2" max="2" width="19.453125" style="78" customWidth="1"/>
    <col min="3" max="3" width="69.26953125" style="34" customWidth="1"/>
    <col min="4" max="4" width="19.7265625" style="4" customWidth="1"/>
    <col min="5" max="5" width="20.81640625" style="3" customWidth="1"/>
    <col min="6" max="6" width="17.7265625" style="3" customWidth="1"/>
    <col min="7" max="7" width="19.453125" style="3" customWidth="1"/>
    <col min="8" max="8" width="17.1796875" style="4" customWidth="1"/>
    <col min="9" max="9" width="15.453125" style="5" customWidth="1"/>
    <col min="10" max="10" width="15" style="5" customWidth="1"/>
    <col min="11" max="11" width="12.54296875" style="5" customWidth="1"/>
    <col min="12" max="13" width="12.7265625" style="5" bestFit="1" customWidth="1"/>
    <col min="14" max="58" width="9.1796875" style="1"/>
    <col min="59" max="16384" width="9.1796875" style="6"/>
  </cols>
  <sheetData>
    <row r="2" spans="1:58" ht="21" customHeight="1" x14ac:dyDescent="0.25">
      <c r="B2" s="157" t="s">
        <v>390</v>
      </c>
      <c r="C2" s="158"/>
      <c r="D2" s="2"/>
      <c r="E2" s="2"/>
      <c r="F2" s="2"/>
    </row>
    <row r="3" spans="1:58" ht="21" customHeight="1" x14ac:dyDescent="0.25">
      <c r="B3" s="157" t="s">
        <v>893</v>
      </c>
      <c r="C3" s="158"/>
      <c r="D3" s="2"/>
      <c r="E3" s="2"/>
      <c r="F3" s="2"/>
    </row>
    <row r="4" spans="1:58" ht="12.75" customHeight="1" x14ac:dyDescent="0.25">
      <c r="B4" s="158"/>
      <c r="C4" s="158"/>
      <c r="D4" s="2"/>
      <c r="E4" s="2"/>
      <c r="F4" s="2"/>
    </row>
    <row r="5" spans="1:58" ht="21" customHeight="1" x14ac:dyDescent="0.25">
      <c r="B5" s="159" t="s">
        <v>467</v>
      </c>
      <c r="C5" s="160"/>
      <c r="D5" s="7"/>
      <c r="E5" s="7"/>
      <c r="F5" s="7"/>
    </row>
    <row r="6" spans="1:58" s="12" customFormat="1" ht="21" customHeight="1" x14ac:dyDescent="0.25">
      <c r="A6" s="8"/>
      <c r="B6" s="161" t="s">
        <v>897</v>
      </c>
      <c r="C6" s="162"/>
      <c r="D6" s="9"/>
      <c r="E6" s="9"/>
      <c r="F6" s="9"/>
      <c r="G6" s="10"/>
      <c r="H6" s="8"/>
      <c r="I6" s="11"/>
      <c r="J6" s="11"/>
      <c r="K6" s="11"/>
      <c r="L6" s="11"/>
      <c r="M6" s="11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</row>
    <row r="7" spans="1:58" s="12" customFormat="1" ht="6" customHeight="1" thickBot="1" x14ac:dyDescent="0.3">
      <c r="A7" s="8"/>
      <c r="B7" s="161"/>
      <c r="C7" s="162"/>
      <c r="D7" s="9"/>
      <c r="E7" s="9"/>
      <c r="F7" s="9"/>
      <c r="G7" s="10"/>
      <c r="H7" s="8"/>
      <c r="I7" s="11"/>
      <c r="J7" s="11"/>
      <c r="K7" s="11"/>
      <c r="L7" s="11"/>
      <c r="M7" s="11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</row>
    <row r="8" spans="1:58" s="12" customFormat="1" ht="75.650000000000006" customHeight="1" thickBot="1" x14ac:dyDescent="0.3">
      <c r="A8" s="8"/>
      <c r="B8" s="274" t="s">
        <v>0</v>
      </c>
      <c r="C8" s="275"/>
      <c r="D8" s="164" t="s">
        <v>1</v>
      </c>
      <c r="E8" s="278" t="s">
        <v>468</v>
      </c>
      <c r="F8" s="279"/>
      <c r="G8" s="279"/>
      <c r="H8" s="280"/>
      <c r="I8" s="271" t="s">
        <v>463</v>
      </c>
      <c r="J8" s="272"/>
      <c r="K8" s="272"/>
      <c r="L8" s="272"/>
      <c r="M8" s="273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</row>
    <row r="9" spans="1:58" s="12" customFormat="1" ht="35.25" customHeight="1" thickBot="1" x14ac:dyDescent="0.3">
      <c r="A9" s="8"/>
      <c r="B9" s="276"/>
      <c r="C9" s="277"/>
      <c r="D9" s="165"/>
      <c r="E9" s="166" t="s">
        <v>895</v>
      </c>
      <c r="F9" s="167" t="s">
        <v>896</v>
      </c>
      <c r="G9" s="168" t="s">
        <v>894</v>
      </c>
      <c r="H9" s="169" t="s">
        <v>2</v>
      </c>
      <c r="I9" s="170" t="s">
        <v>458</v>
      </c>
      <c r="J9" s="168" t="s">
        <v>459</v>
      </c>
      <c r="K9" s="168" t="s">
        <v>460</v>
      </c>
      <c r="L9" s="168" t="s">
        <v>461</v>
      </c>
      <c r="M9" s="171" t="s">
        <v>462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</row>
    <row r="10" spans="1:58" s="12" customFormat="1" ht="24" customHeight="1" thickBot="1" x14ac:dyDescent="0.3">
      <c r="A10" s="8"/>
      <c r="B10" s="13" t="s">
        <v>3</v>
      </c>
      <c r="C10" s="14"/>
      <c r="D10" s="15"/>
      <c r="E10" s="14"/>
      <c r="F10" s="14"/>
      <c r="G10" s="14"/>
      <c r="H10" s="15"/>
      <c r="I10" s="16"/>
      <c r="J10" s="16"/>
      <c r="K10" s="16"/>
      <c r="L10" s="16"/>
      <c r="M10" s="17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</row>
    <row r="11" spans="1:58" s="12" customFormat="1" ht="69" customHeight="1" thickBot="1" x14ac:dyDescent="0.3">
      <c r="A11" s="8"/>
      <c r="B11" s="172"/>
      <c r="C11" s="81" t="s">
        <v>890</v>
      </c>
      <c r="D11" s="133" t="s">
        <v>192</v>
      </c>
      <c r="E11" s="195">
        <v>187.37</v>
      </c>
      <c r="F11" s="195">
        <v>196.73850000000002</v>
      </c>
      <c r="G11" s="195">
        <v>206.57542500000002</v>
      </c>
      <c r="H11" s="196">
        <v>50</v>
      </c>
      <c r="I11" s="18">
        <v>0</v>
      </c>
      <c r="J11" s="19">
        <f>I11*H11</f>
        <v>0</v>
      </c>
      <c r="K11" s="20">
        <f>J11*E11</f>
        <v>0</v>
      </c>
      <c r="L11" s="20">
        <f>J11*F11</f>
        <v>0</v>
      </c>
      <c r="M11" s="21">
        <f>J11*G11</f>
        <v>0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</row>
    <row r="12" spans="1:58" s="12" customFormat="1" ht="73.5" customHeight="1" thickBot="1" x14ac:dyDescent="0.3">
      <c r="A12" s="8"/>
      <c r="B12" s="173"/>
      <c r="C12" s="82" t="s">
        <v>4</v>
      </c>
      <c r="D12" s="133" t="s">
        <v>193</v>
      </c>
      <c r="E12" s="197">
        <v>214.62367499999999</v>
      </c>
      <c r="F12" s="198">
        <v>225.35485875000001</v>
      </c>
      <c r="G12" s="198">
        <v>236.62260168750001</v>
      </c>
      <c r="H12" s="199">
        <v>50</v>
      </c>
      <c r="I12" s="18">
        <v>0</v>
      </c>
      <c r="J12" s="19">
        <f t="shared" ref="J12:J19" si="0">I12*H12</f>
        <v>0</v>
      </c>
      <c r="K12" s="20">
        <f t="shared" ref="K12:K19" si="1">J12*E12</f>
        <v>0</v>
      </c>
      <c r="L12" s="20">
        <f t="shared" ref="L12:L19" si="2">J12*F12</f>
        <v>0</v>
      </c>
      <c r="M12" s="21">
        <f t="shared" ref="M12:M19" si="3">J12*G12</f>
        <v>0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</row>
    <row r="13" spans="1:58" s="12" customFormat="1" ht="69.75" customHeight="1" thickBot="1" x14ac:dyDescent="0.3">
      <c r="A13" s="8"/>
      <c r="B13" s="174"/>
      <c r="C13" s="83" t="s">
        <v>890</v>
      </c>
      <c r="D13" s="133" t="s">
        <v>194</v>
      </c>
      <c r="E13" s="198">
        <v>258.91000000000003</v>
      </c>
      <c r="F13" s="198">
        <v>271.85550000000006</v>
      </c>
      <c r="G13" s="198">
        <v>285.44827500000008</v>
      </c>
      <c r="H13" s="199">
        <v>50</v>
      </c>
      <c r="I13" s="18">
        <v>0</v>
      </c>
      <c r="J13" s="19">
        <f t="shared" si="0"/>
        <v>0</v>
      </c>
      <c r="K13" s="20">
        <f t="shared" si="1"/>
        <v>0</v>
      </c>
      <c r="L13" s="20">
        <f t="shared" si="2"/>
        <v>0</v>
      </c>
      <c r="M13" s="21">
        <f t="shared" si="3"/>
        <v>0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</row>
    <row r="14" spans="1:58" s="12" customFormat="1" ht="69.75" customHeight="1" thickBot="1" x14ac:dyDescent="0.3">
      <c r="A14" s="8"/>
      <c r="B14" s="175"/>
      <c r="C14" s="82" t="s">
        <v>4</v>
      </c>
      <c r="D14" s="133" t="s">
        <v>195</v>
      </c>
      <c r="E14" s="198">
        <v>206.16749999999999</v>
      </c>
      <c r="F14" s="198">
        <v>216.475875</v>
      </c>
      <c r="G14" s="198">
        <v>227.29966875000002</v>
      </c>
      <c r="H14" s="199">
        <v>50</v>
      </c>
      <c r="I14" s="18">
        <v>0</v>
      </c>
      <c r="J14" s="19">
        <f t="shared" si="0"/>
        <v>0</v>
      </c>
      <c r="K14" s="20">
        <f t="shared" si="1"/>
        <v>0</v>
      </c>
      <c r="L14" s="20">
        <f t="shared" si="2"/>
        <v>0</v>
      </c>
      <c r="M14" s="21">
        <f t="shared" si="3"/>
        <v>0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</row>
    <row r="15" spans="1:58" s="12" customFormat="1" ht="69.75" customHeight="1" thickBot="1" x14ac:dyDescent="0.3">
      <c r="A15" s="8"/>
      <c r="B15" s="176"/>
      <c r="C15" s="82" t="s">
        <v>5</v>
      </c>
      <c r="D15" s="133" t="s">
        <v>196</v>
      </c>
      <c r="E15" s="198">
        <v>246.96</v>
      </c>
      <c r="F15" s="198">
        <v>259.30799999999999</v>
      </c>
      <c r="G15" s="198">
        <v>272.27339999999998</v>
      </c>
      <c r="H15" s="199">
        <v>50</v>
      </c>
      <c r="I15" s="18">
        <v>0</v>
      </c>
      <c r="J15" s="19">
        <f t="shared" si="0"/>
        <v>0</v>
      </c>
      <c r="K15" s="20">
        <f t="shared" si="1"/>
        <v>0</v>
      </c>
      <c r="L15" s="20">
        <f t="shared" si="2"/>
        <v>0</v>
      </c>
      <c r="M15" s="21">
        <f t="shared" si="3"/>
        <v>0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</row>
    <row r="16" spans="1:58" s="12" customFormat="1" ht="69.75" customHeight="1" thickBot="1" x14ac:dyDescent="0.3">
      <c r="A16" s="8"/>
      <c r="B16" s="177"/>
      <c r="C16" s="82" t="s">
        <v>6</v>
      </c>
      <c r="D16" s="133" t="s">
        <v>198</v>
      </c>
      <c r="E16" s="198">
        <v>254.67750000000001</v>
      </c>
      <c r="F16" s="198">
        <v>267.41137500000002</v>
      </c>
      <c r="G16" s="198">
        <v>280.78194375000004</v>
      </c>
      <c r="H16" s="199">
        <v>50</v>
      </c>
      <c r="I16" s="18">
        <v>0</v>
      </c>
      <c r="J16" s="19">
        <f t="shared" si="0"/>
        <v>0</v>
      </c>
      <c r="K16" s="20">
        <f t="shared" si="1"/>
        <v>0</v>
      </c>
      <c r="L16" s="20">
        <f t="shared" si="2"/>
        <v>0</v>
      </c>
      <c r="M16" s="21">
        <f t="shared" si="3"/>
        <v>0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</row>
    <row r="17" spans="1:58" s="12" customFormat="1" ht="69.75" customHeight="1" thickBot="1" x14ac:dyDescent="0.3">
      <c r="A17" s="8"/>
      <c r="B17" s="175"/>
      <c r="C17" s="82" t="s">
        <v>7</v>
      </c>
      <c r="D17" s="133" t="s">
        <v>199</v>
      </c>
      <c r="E17" s="198">
        <v>260.19</v>
      </c>
      <c r="F17" s="198">
        <v>273.1995</v>
      </c>
      <c r="G17" s="198">
        <v>286.85947500000003</v>
      </c>
      <c r="H17" s="199">
        <v>50</v>
      </c>
      <c r="I17" s="18">
        <v>0</v>
      </c>
      <c r="J17" s="19">
        <f t="shared" si="0"/>
        <v>0</v>
      </c>
      <c r="K17" s="20">
        <f t="shared" si="1"/>
        <v>0</v>
      </c>
      <c r="L17" s="20">
        <f t="shared" si="2"/>
        <v>0</v>
      </c>
      <c r="M17" s="21">
        <f t="shared" si="3"/>
        <v>0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</row>
    <row r="18" spans="1:58" s="12" customFormat="1" ht="69.75" customHeight="1" thickBot="1" x14ac:dyDescent="0.3">
      <c r="A18" s="8"/>
      <c r="B18" s="178"/>
      <c r="C18" s="80" t="s">
        <v>891</v>
      </c>
      <c r="D18" s="133" t="s">
        <v>197</v>
      </c>
      <c r="E18" s="198">
        <v>282.24</v>
      </c>
      <c r="F18" s="198">
        <v>296.35200000000003</v>
      </c>
      <c r="G18" s="198">
        <v>311.16960000000006</v>
      </c>
      <c r="H18" s="199">
        <v>50</v>
      </c>
      <c r="I18" s="18">
        <v>0</v>
      </c>
      <c r="J18" s="19">
        <f>I18*H18</f>
        <v>0</v>
      </c>
      <c r="K18" s="20">
        <f t="shared" si="1"/>
        <v>0</v>
      </c>
      <c r="L18" s="20">
        <f t="shared" si="2"/>
        <v>0</v>
      </c>
      <c r="M18" s="21">
        <f t="shared" si="3"/>
        <v>0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</row>
    <row r="19" spans="1:58" s="8" customFormat="1" ht="72.75" customHeight="1" thickBot="1" x14ac:dyDescent="0.3">
      <c r="B19" s="179"/>
      <c r="C19" s="79" t="s">
        <v>892</v>
      </c>
      <c r="D19" s="133" t="s">
        <v>200</v>
      </c>
      <c r="E19" s="200">
        <v>359.08425</v>
      </c>
      <c r="F19" s="200">
        <v>377.03846250000004</v>
      </c>
      <c r="G19" s="200">
        <v>395.89038562500008</v>
      </c>
      <c r="H19" s="201">
        <v>50</v>
      </c>
      <c r="I19" s="18">
        <v>0</v>
      </c>
      <c r="J19" s="19">
        <f t="shared" si="0"/>
        <v>0</v>
      </c>
      <c r="K19" s="20">
        <f t="shared" si="1"/>
        <v>0</v>
      </c>
      <c r="L19" s="20">
        <f t="shared" si="2"/>
        <v>0</v>
      </c>
      <c r="M19" s="21">
        <f t="shared" si="3"/>
        <v>0</v>
      </c>
    </row>
    <row r="20" spans="1:58" s="12" customFormat="1" ht="23.25" customHeight="1" thickBot="1" x14ac:dyDescent="0.3">
      <c r="A20" s="8"/>
      <c r="B20" s="13" t="s">
        <v>464</v>
      </c>
      <c r="C20" s="84"/>
      <c r="D20" s="84"/>
      <c r="E20" s="202"/>
      <c r="F20" s="203"/>
      <c r="G20" s="203"/>
      <c r="H20" s="84"/>
      <c r="I20" s="14"/>
      <c r="J20" s="14"/>
      <c r="K20" s="14"/>
      <c r="L20" s="14"/>
      <c r="M20" s="22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</row>
    <row r="21" spans="1:58" s="8" customFormat="1" ht="57.75" customHeight="1" thickBot="1" x14ac:dyDescent="0.3">
      <c r="B21" s="180"/>
      <c r="C21" s="85" t="s">
        <v>201</v>
      </c>
      <c r="D21" s="134" t="s">
        <v>202</v>
      </c>
      <c r="E21" s="204">
        <v>181.91249999999999</v>
      </c>
      <c r="F21" s="205">
        <f>E21*1.05</f>
        <v>191.00812500000001</v>
      </c>
      <c r="G21" s="205">
        <f>F21*1.05</f>
        <v>200.55853125000002</v>
      </c>
      <c r="H21" s="206">
        <v>50</v>
      </c>
      <c r="I21" s="23">
        <v>0</v>
      </c>
      <c r="J21" s="24">
        <f>I21*H21</f>
        <v>0</v>
      </c>
      <c r="K21" s="25">
        <f>J21*E21</f>
        <v>0</v>
      </c>
      <c r="L21" s="25">
        <f>J21*F21</f>
        <v>0</v>
      </c>
      <c r="M21" s="26">
        <f>J21*G21</f>
        <v>0</v>
      </c>
    </row>
    <row r="22" spans="1:58" s="12" customFormat="1" ht="23.25" customHeight="1" thickBot="1" x14ac:dyDescent="0.3">
      <c r="A22" s="8"/>
      <c r="B22" s="13" t="s">
        <v>465</v>
      </c>
      <c r="C22" s="84"/>
      <c r="D22" s="84"/>
      <c r="E22" s="202"/>
      <c r="F22" s="207"/>
      <c r="G22" s="208"/>
      <c r="H22" s="84"/>
      <c r="I22" s="14"/>
      <c r="J22" s="14"/>
      <c r="K22" s="14"/>
      <c r="L22" s="14"/>
      <c r="M22" s="22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</row>
    <row r="23" spans="1:58" s="8" customFormat="1" ht="14.25" customHeight="1" x14ac:dyDescent="0.25">
      <c r="B23" s="181"/>
      <c r="C23" s="86" t="s">
        <v>23</v>
      </c>
      <c r="D23" s="136" t="s">
        <v>226</v>
      </c>
      <c r="E23" s="209">
        <v>37.827350388253059</v>
      </c>
      <c r="F23" s="210">
        <f t="shared" ref="F23:F82" si="4">E23*1.05</f>
        <v>39.718717907665713</v>
      </c>
      <c r="G23" s="210">
        <f t="shared" ref="G23:G82" si="5">F23*1.05</f>
        <v>41.704653803048998</v>
      </c>
      <c r="H23" s="211">
        <v>100</v>
      </c>
      <c r="I23" s="60">
        <v>0</v>
      </c>
      <c r="J23" s="27">
        <f t="shared" ref="J23:J84" si="6">I23*H23</f>
        <v>0</v>
      </c>
      <c r="K23" s="28">
        <f t="shared" ref="K23:K84" si="7">J23*E23</f>
        <v>0</v>
      </c>
      <c r="L23" s="28">
        <f t="shared" ref="L23:L84" si="8">J23*F23</f>
        <v>0</v>
      </c>
      <c r="M23" s="29">
        <f t="shared" ref="M23:M84" si="9">J23*G23</f>
        <v>0</v>
      </c>
    </row>
    <row r="24" spans="1:58" s="8" customFormat="1" ht="14" x14ac:dyDescent="0.25">
      <c r="B24" s="181"/>
      <c r="C24" s="87" t="s">
        <v>24</v>
      </c>
      <c r="D24" s="136" t="s">
        <v>227</v>
      </c>
      <c r="E24" s="212">
        <v>59.369023029473489</v>
      </c>
      <c r="F24" s="213">
        <f t="shared" si="4"/>
        <v>62.337474180947169</v>
      </c>
      <c r="G24" s="213">
        <f t="shared" si="5"/>
        <v>65.454347889994523</v>
      </c>
      <c r="H24" s="214">
        <v>80</v>
      </c>
      <c r="I24" s="60">
        <v>0</v>
      </c>
      <c r="J24" s="27">
        <f t="shared" si="6"/>
        <v>0</v>
      </c>
      <c r="K24" s="28">
        <f t="shared" si="7"/>
        <v>0</v>
      </c>
      <c r="L24" s="28">
        <f t="shared" si="8"/>
        <v>0</v>
      </c>
      <c r="M24" s="29">
        <f t="shared" si="9"/>
        <v>0</v>
      </c>
    </row>
    <row r="25" spans="1:58" s="8" customFormat="1" ht="14" x14ac:dyDescent="0.25">
      <c r="B25" s="181"/>
      <c r="C25" s="87" t="s">
        <v>25</v>
      </c>
      <c r="D25" s="136" t="s">
        <v>228</v>
      </c>
      <c r="E25" s="212">
        <v>76.735625218204447</v>
      </c>
      <c r="F25" s="213">
        <f t="shared" si="4"/>
        <v>80.572406479114676</v>
      </c>
      <c r="G25" s="213">
        <f t="shared" si="5"/>
        <v>84.601026803070411</v>
      </c>
      <c r="H25" s="214">
        <v>60</v>
      </c>
      <c r="I25" s="60">
        <v>0</v>
      </c>
      <c r="J25" s="27">
        <f t="shared" si="6"/>
        <v>0</v>
      </c>
      <c r="K25" s="28">
        <f t="shared" si="7"/>
        <v>0</v>
      </c>
      <c r="L25" s="28">
        <f t="shared" si="8"/>
        <v>0</v>
      </c>
      <c r="M25" s="29">
        <f>J25*G25</f>
        <v>0</v>
      </c>
    </row>
    <row r="26" spans="1:58" s="8" customFormat="1" ht="14" x14ac:dyDescent="0.25">
      <c r="B26" s="181"/>
      <c r="C26" s="87" t="s">
        <v>26</v>
      </c>
      <c r="D26" s="136" t="s">
        <v>229</v>
      </c>
      <c r="E26" s="212">
        <v>36.098469592138834</v>
      </c>
      <c r="F26" s="213">
        <f t="shared" si="4"/>
        <v>37.903393071745775</v>
      </c>
      <c r="G26" s="213">
        <f t="shared" si="5"/>
        <v>39.798562725333063</v>
      </c>
      <c r="H26" s="214">
        <v>100</v>
      </c>
      <c r="I26" s="60">
        <v>0</v>
      </c>
      <c r="J26" s="27">
        <f t="shared" si="6"/>
        <v>0</v>
      </c>
      <c r="K26" s="28">
        <f t="shared" si="7"/>
        <v>0</v>
      </c>
      <c r="L26" s="28">
        <f t="shared" si="8"/>
        <v>0</v>
      </c>
      <c r="M26" s="29">
        <f t="shared" si="9"/>
        <v>0</v>
      </c>
    </row>
    <row r="27" spans="1:58" s="8" customFormat="1" ht="14" x14ac:dyDescent="0.25">
      <c r="B27" s="181"/>
      <c r="C27" s="87" t="s">
        <v>27</v>
      </c>
      <c r="D27" s="136" t="s">
        <v>230</v>
      </c>
      <c r="E27" s="212">
        <v>39.556231184367292</v>
      </c>
      <c r="F27" s="213">
        <f t="shared" si="4"/>
        <v>41.534042743585658</v>
      </c>
      <c r="G27" s="213">
        <f t="shared" si="5"/>
        <v>43.61074488076494</v>
      </c>
      <c r="H27" s="215">
        <v>100</v>
      </c>
      <c r="I27" s="60">
        <v>0</v>
      </c>
      <c r="J27" s="27">
        <f t="shared" si="6"/>
        <v>0</v>
      </c>
      <c r="K27" s="28">
        <f t="shared" si="7"/>
        <v>0</v>
      </c>
      <c r="L27" s="28">
        <f t="shared" si="8"/>
        <v>0</v>
      </c>
      <c r="M27" s="29">
        <f t="shared" si="9"/>
        <v>0</v>
      </c>
    </row>
    <row r="28" spans="1:58" s="8" customFormat="1" ht="14" x14ac:dyDescent="0.25">
      <c r="B28" s="181"/>
      <c r="C28" s="87" t="s">
        <v>28</v>
      </c>
      <c r="D28" s="136" t="s">
        <v>203</v>
      </c>
      <c r="E28" s="212">
        <v>62.82678462170194</v>
      </c>
      <c r="F28" s="213">
        <f t="shared" si="4"/>
        <v>65.968123852787045</v>
      </c>
      <c r="G28" s="213">
        <f t="shared" si="5"/>
        <v>69.266530045426407</v>
      </c>
      <c r="H28" s="215">
        <v>80</v>
      </c>
      <c r="I28" s="60">
        <v>0</v>
      </c>
      <c r="J28" s="27">
        <f t="shared" si="6"/>
        <v>0</v>
      </c>
      <c r="K28" s="28">
        <f t="shared" si="7"/>
        <v>0</v>
      </c>
      <c r="L28" s="28">
        <f t="shared" si="8"/>
        <v>0</v>
      </c>
      <c r="M28" s="29">
        <f t="shared" si="9"/>
        <v>0</v>
      </c>
    </row>
    <row r="29" spans="1:58" s="8" customFormat="1" ht="14" x14ac:dyDescent="0.25">
      <c r="B29" s="181"/>
      <c r="C29" s="87" t="s">
        <v>29</v>
      </c>
      <c r="D29" s="136" t="s">
        <v>204</v>
      </c>
      <c r="E29" s="212">
        <v>82.26804376576996</v>
      </c>
      <c r="F29" s="213">
        <f t="shared" si="4"/>
        <v>86.381445954058464</v>
      </c>
      <c r="G29" s="213">
        <f t="shared" si="5"/>
        <v>90.700518251761395</v>
      </c>
      <c r="H29" s="215">
        <v>60</v>
      </c>
      <c r="I29" s="60">
        <v>0</v>
      </c>
      <c r="J29" s="27">
        <f t="shared" si="6"/>
        <v>0</v>
      </c>
      <c r="K29" s="28">
        <f t="shared" si="7"/>
        <v>0</v>
      </c>
      <c r="L29" s="28">
        <f t="shared" si="8"/>
        <v>0</v>
      </c>
      <c r="M29" s="29">
        <f t="shared" si="9"/>
        <v>0</v>
      </c>
    </row>
    <row r="30" spans="1:58" s="8" customFormat="1" ht="14" x14ac:dyDescent="0.25">
      <c r="B30" s="181"/>
      <c r="C30" s="87" t="s">
        <v>32</v>
      </c>
      <c r="D30" s="136" t="s">
        <v>205</v>
      </c>
      <c r="E30" s="212">
        <v>39.556231184367292</v>
      </c>
      <c r="F30" s="213">
        <f t="shared" si="4"/>
        <v>41.534042743585658</v>
      </c>
      <c r="G30" s="213">
        <f t="shared" si="5"/>
        <v>43.61074488076494</v>
      </c>
      <c r="H30" s="215">
        <v>100</v>
      </c>
      <c r="I30" s="60">
        <v>0</v>
      </c>
      <c r="J30" s="27">
        <f t="shared" si="6"/>
        <v>0</v>
      </c>
      <c r="K30" s="28">
        <f t="shared" si="7"/>
        <v>0</v>
      </c>
      <c r="L30" s="28">
        <f t="shared" si="8"/>
        <v>0</v>
      </c>
      <c r="M30" s="29">
        <f t="shared" si="9"/>
        <v>0</v>
      </c>
    </row>
    <row r="31" spans="1:58" s="8" customFormat="1" ht="14" x14ac:dyDescent="0.25">
      <c r="B31" s="181"/>
      <c r="C31" s="87" t="s">
        <v>30</v>
      </c>
      <c r="D31" s="136" t="s">
        <v>206</v>
      </c>
      <c r="E31" s="212">
        <v>43.013992776595742</v>
      </c>
      <c r="F31" s="213">
        <f t="shared" si="4"/>
        <v>45.164692415425534</v>
      </c>
      <c r="G31" s="213">
        <f t="shared" si="5"/>
        <v>47.42292703619681</v>
      </c>
      <c r="H31" s="215">
        <v>100</v>
      </c>
      <c r="I31" s="60">
        <v>0</v>
      </c>
      <c r="J31" s="27">
        <f t="shared" si="6"/>
        <v>0</v>
      </c>
      <c r="K31" s="28">
        <f t="shared" si="7"/>
        <v>0</v>
      </c>
      <c r="L31" s="28">
        <f t="shared" si="8"/>
        <v>0</v>
      </c>
      <c r="M31" s="29">
        <f t="shared" si="9"/>
        <v>0</v>
      </c>
    </row>
    <row r="32" spans="1:58" s="8" customFormat="1" ht="14" x14ac:dyDescent="0.25">
      <c r="B32" s="181"/>
      <c r="C32" s="87" t="s">
        <v>31</v>
      </c>
      <c r="D32" s="136" t="s">
        <v>207</v>
      </c>
      <c r="E32" s="212">
        <v>68.540733335043853</v>
      </c>
      <c r="F32" s="213">
        <f t="shared" si="4"/>
        <v>71.967770001796055</v>
      </c>
      <c r="G32" s="213">
        <f t="shared" si="5"/>
        <v>75.566158501885866</v>
      </c>
      <c r="H32" s="215">
        <v>70</v>
      </c>
      <c r="I32" s="60">
        <v>0</v>
      </c>
      <c r="J32" s="27">
        <f t="shared" si="6"/>
        <v>0</v>
      </c>
      <c r="K32" s="28">
        <f t="shared" si="7"/>
        <v>0</v>
      </c>
      <c r="L32" s="28">
        <f t="shared" si="8"/>
        <v>0</v>
      </c>
      <c r="M32" s="29">
        <f t="shared" si="9"/>
        <v>0</v>
      </c>
    </row>
    <row r="33" spans="2:13" s="8" customFormat="1" ht="14" x14ac:dyDescent="0.25">
      <c r="B33" s="181"/>
      <c r="C33" s="87" t="s">
        <v>33</v>
      </c>
      <c r="D33" s="136" t="s">
        <v>208</v>
      </c>
      <c r="E33" s="212">
        <v>91.251304055790285</v>
      </c>
      <c r="F33" s="213">
        <f t="shared" si="4"/>
        <v>95.8138692585798</v>
      </c>
      <c r="G33" s="213">
        <f t="shared" si="5"/>
        <v>100.6045627215088</v>
      </c>
      <c r="H33" s="215">
        <v>50</v>
      </c>
      <c r="I33" s="60">
        <v>0</v>
      </c>
      <c r="J33" s="27">
        <f t="shared" si="6"/>
        <v>0</v>
      </c>
      <c r="K33" s="28">
        <f t="shared" si="7"/>
        <v>0</v>
      </c>
      <c r="L33" s="28">
        <f t="shared" si="8"/>
        <v>0</v>
      </c>
      <c r="M33" s="29">
        <f t="shared" si="9"/>
        <v>0</v>
      </c>
    </row>
    <row r="34" spans="2:13" s="8" customFormat="1" ht="14" x14ac:dyDescent="0.25">
      <c r="B34" s="181"/>
      <c r="C34" s="87" t="s">
        <v>34</v>
      </c>
      <c r="D34" s="136" t="s">
        <v>209</v>
      </c>
      <c r="E34" s="212">
        <v>43.268135008682663</v>
      </c>
      <c r="F34" s="213">
        <f t="shared" si="4"/>
        <v>45.431541759116797</v>
      </c>
      <c r="G34" s="213">
        <f t="shared" si="5"/>
        <v>47.703118847072638</v>
      </c>
      <c r="H34" s="215">
        <v>80</v>
      </c>
      <c r="I34" s="60">
        <v>0</v>
      </c>
      <c r="J34" s="27">
        <f t="shared" si="6"/>
        <v>0</v>
      </c>
      <c r="K34" s="28">
        <f t="shared" si="7"/>
        <v>0</v>
      </c>
      <c r="L34" s="28">
        <f t="shared" si="8"/>
        <v>0</v>
      </c>
      <c r="M34" s="29">
        <f t="shared" si="9"/>
        <v>0</v>
      </c>
    </row>
    <row r="35" spans="2:13" s="8" customFormat="1" ht="14" x14ac:dyDescent="0.25">
      <c r="B35" s="181"/>
      <c r="C35" s="87" t="s">
        <v>35</v>
      </c>
      <c r="D35" s="136" t="s">
        <v>210</v>
      </c>
      <c r="E35" s="212">
        <v>50.183658193139571</v>
      </c>
      <c r="F35" s="213">
        <f t="shared" si="4"/>
        <v>52.69284110279655</v>
      </c>
      <c r="G35" s="213">
        <f t="shared" si="5"/>
        <v>55.327483157936378</v>
      </c>
      <c r="H35" s="215">
        <v>80</v>
      </c>
      <c r="I35" s="60">
        <v>0</v>
      </c>
      <c r="J35" s="27">
        <f t="shared" si="6"/>
        <v>0</v>
      </c>
      <c r="K35" s="28">
        <f t="shared" si="7"/>
        <v>0</v>
      </c>
      <c r="L35" s="28">
        <f t="shared" si="8"/>
        <v>0</v>
      </c>
      <c r="M35" s="29">
        <f t="shared" si="9"/>
        <v>0</v>
      </c>
    </row>
    <row r="36" spans="2:13" s="8" customFormat="1" ht="14" x14ac:dyDescent="0.25">
      <c r="B36" s="181"/>
      <c r="C36" s="87" t="s">
        <v>36</v>
      </c>
      <c r="D36" s="136" t="s">
        <v>211</v>
      </c>
      <c r="E36" s="212">
        <v>75.691376890762257</v>
      </c>
      <c r="F36" s="213">
        <f t="shared" si="4"/>
        <v>79.475945735300371</v>
      </c>
      <c r="G36" s="213">
        <f t="shared" si="5"/>
        <v>83.449743022065391</v>
      </c>
      <c r="H36" s="215">
        <v>60</v>
      </c>
      <c r="I36" s="60">
        <v>0</v>
      </c>
      <c r="J36" s="27">
        <f t="shared" si="6"/>
        <v>0</v>
      </c>
      <c r="K36" s="28">
        <f t="shared" si="7"/>
        <v>0</v>
      </c>
      <c r="L36" s="28">
        <f t="shared" si="8"/>
        <v>0</v>
      </c>
      <c r="M36" s="29">
        <f t="shared" si="9"/>
        <v>0</v>
      </c>
    </row>
    <row r="37" spans="2:13" s="8" customFormat="1" ht="14" x14ac:dyDescent="0.25">
      <c r="B37" s="181" t="s">
        <v>889</v>
      </c>
      <c r="C37" s="87" t="s">
        <v>37</v>
      </c>
      <c r="D37" s="137" t="s">
        <v>212</v>
      </c>
      <c r="E37" s="212">
        <v>92.980184851904554</v>
      </c>
      <c r="F37" s="213">
        <f t="shared" si="4"/>
        <v>97.62919409449978</v>
      </c>
      <c r="G37" s="213">
        <f t="shared" si="5"/>
        <v>102.51065379922477</v>
      </c>
      <c r="H37" s="215">
        <v>60</v>
      </c>
      <c r="I37" s="60">
        <v>0</v>
      </c>
      <c r="J37" s="27">
        <f t="shared" si="6"/>
        <v>0</v>
      </c>
      <c r="K37" s="28">
        <f t="shared" si="7"/>
        <v>0</v>
      </c>
      <c r="L37" s="28">
        <f t="shared" si="8"/>
        <v>0</v>
      </c>
      <c r="M37" s="29">
        <f t="shared" si="9"/>
        <v>0</v>
      </c>
    </row>
    <row r="38" spans="2:13" s="8" customFormat="1" ht="14" x14ac:dyDescent="0.25">
      <c r="B38" s="181"/>
      <c r="C38" s="87" t="s">
        <v>38</v>
      </c>
      <c r="D38" s="136" t="s">
        <v>213</v>
      </c>
      <c r="E38" s="212">
        <v>46.907426766687472</v>
      </c>
      <c r="F38" s="213">
        <f t="shared" si="4"/>
        <v>49.252798105021846</v>
      </c>
      <c r="G38" s="213">
        <f t="shared" si="5"/>
        <v>51.715438010272941</v>
      </c>
      <c r="H38" s="215">
        <v>70</v>
      </c>
      <c r="I38" s="60">
        <v>0</v>
      </c>
      <c r="J38" s="27">
        <f t="shared" si="6"/>
        <v>0</v>
      </c>
      <c r="K38" s="28">
        <f t="shared" si="7"/>
        <v>0</v>
      </c>
      <c r="L38" s="28">
        <f t="shared" si="8"/>
        <v>0</v>
      </c>
      <c r="M38" s="29">
        <f t="shared" si="9"/>
        <v>0</v>
      </c>
    </row>
    <row r="39" spans="2:13" s="8" customFormat="1" ht="14" x14ac:dyDescent="0.25">
      <c r="B39" s="181"/>
      <c r="C39" s="87" t="s">
        <v>39</v>
      </c>
      <c r="D39" s="136" t="s">
        <v>214</v>
      </c>
      <c r="E39" s="212">
        <v>53.822949951144388</v>
      </c>
      <c r="F39" s="213">
        <f t="shared" si="4"/>
        <v>56.514097448701612</v>
      </c>
      <c r="G39" s="213">
        <f t="shared" si="5"/>
        <v>59.339802321136695</v>
      </c>
      <c r="H39" s="215">
        <v>70</v>
      </c>
      <c r="I39" s="60">
        <v>0</v>
      </c>
      <c r="J39" s="27">
        <f t="shared" si="6"/>
        <v>0</v>
      </c>
      <c r="K39" s="28">
        <f t="shared" si="7"/>
        <v>0</v>
      </c>
      <c r="L39" s="28">
        <f t="shared" si="8"/>
        <v>0</v>
      </c>
      <c r="M39" s="29">
        <f t="shared" si="9"/>
        <v>0</v>
      </c>
    </row>
    <row r="40" spans="2:13" s="8" customFormat="1" ht="14" x14ac:dyDescent="0.25">
      <c r="B40" s="181"/>
      <c r="C40" s="87" t="s">
        <v>40</v>
      </c>
      <c r="D40" s="136" t="s">
        <v>215</v>
      </c>
      <c r="E40" s="212">
        <v>83.644228552887697</v>
      </c>
      <c r="F40" s="213">
        <f t="shared" si="4"/>
        <v>87.826439980532086</v>
      </c>
      <c r="G40" s="213">
        <f t="shared" si="5"/>
        <v>92.217761979558688</v>
      </c>
      <c r="H40" s="215">
        <v>50</v>
      </c>
      <c r="I40" s="60">
        <v>0</v>
      </c>
      <c r="J40" s="27">
        <f t="shared" si="6"/>
        <v>0</v>
      </c>
      <c r="K40" s="28">
        <f t="shared" si="7"/>
        <v>0</v>
      </c>
      <c r="L40" s="28">
        <f t="shared" si="8"/>
        <v>0</v>
      </c>
      <c r="M40" s="29">
        <f t="shared" si="9"/>
        <v>0</v>
      </c>
    </row>
    <row r="41" spans="2:13" s="8" customFormat="1" ht="13.5" customHeight="1" x14ac:dyDescent="0.25">
      <c r="B41" s="181"/>
      <c r="C41" s="87" t="s">
        <v>41</v>
      </c>
      <c r="D41" s="136" t="s">
        <v>216</v>
      </c>
      <c r="E41" s="212">
        <v>103.35346962858989</v>
      </c>
      <c r="F41" s="213">
        <f t="shared" si="4"/>
        <v>108.52114311001939</v>
      </c>
      <c r="G41" s="213">
        <f t="shared" si="5"/>
        <v>113.94720026552037</v>
      </c>
      <c r="H41" s="215">
        <v>50</v>
      </c>
      <c r="I41" s="60">
        <v>0</v>
      </c>
      <c r="J41" s="27">
        <f t="shared" si="6"/>
        <v>0</v>
      </c>
      <c r="K41" s="28">
        <f t="shared" si="7"/>
        <v>0</v>
      </c>
      <c r="L41" s="28">
        <f t="shared" si="8"/>
        <v>0</v>
      </c>
      <c r="M41" s="29">
        <f t="shared" si="9"/>
        <v>0</v>
      </c>
    </row>
    <row r="42" spans="2:13" s="8" customFormat="1" ht="13.5" customHeight="1" x14ac:dyDescent="0.25">
      <c r="B42" s="181"/>
      <c r="C42" s="87" t="s">
        <v>42</v>
      </c>
      <c r="D42" s="136" t="s">
        <v>217</v>
      </c>
      <c r="E42" s="212">
        <v>50.365188358915937</v>
      </c>
      <c r="F42" s="213">
        <f t="shared" si="4"/>
        <v>52.883447776861736</v>
      </c>
      <c r="G42" s="213">
        <f t="shared" si="5"/>
        <v>55.527620165704825</v>
      </c>
      <c r="H42" s="215">
        <v>70</v>
      </c>
      <c r="I42" s="60">
        <v>0</v>
      </c>
      <c r="J42" s="27">
        <f t="shared" si="6"/>
        <v>0</v>
      </c>
      <c r="K42" s="28">
        <f t="shared" si="7"/>
        <v>0</v>
      </c>
      <c r="L42" s="28">
        <f t="shared" si="8"/>
        <v>0</v>
      </c>
      <c r="M42" s="29">
        <f t="shared" si="9"/>
        <v>0</v>
      </c>
    </row>
    <row r="43" spans="2:13" s="8" customFormat="1" ht="14" x14ac:dyDescent="0.25">
      <c r="B43" s="181"/>
      <c r="C43" s="87" t="s">
        <v>43</v>
      </c>
      <c r="D43" s="136" t="s">
        <v>218</v>
      </c>
      <c r="E43" s="212">
        <v>62.813130090938351</v>
      </c>
      <c r="F43" s="213">
        <f t="shared" si="4"/>
        <v>65.953786595485269</v>
      </c>
      <c r="G43" s="213">
        <f t="shared" si="5"/>
        <v>69.251475925259541</v>
      </c>
      <c r="H43" s="215">
        <v>70</v>
      </c>
      <c r="I43" s="60">
        <v>0</v>
      </c>
      <c r="J43" s="27">
        <f t="shared" si="6"/>
        <v>0</v>
      </c>
      <c r="K43" s="28">
        <f t="shared" si="7"/>
        <v>0</v>
      </c>
      <c r="L43" s="28">
        <f t="shared" si="8"/>
        <v>0</v>
      </c>
      <c r="M43" s="29">
        <f t="shared" si="9"/>
        <v>0</v>
      </c>
    </row>
    <row r="44" spans="2:13" s="8" customFormat="1" ht="14" x14ac:dyDescent="0.25">
      <c r="B44" s="181"/>
      <c r="C44" s="87" t="s">
        <v>44</v>
      </c>
      <c r="D44" s="136" t="s">
        <v>219</v>
      </c>
      <c r="E44" s="212">
        <v>109.73994879955211</v>
      </c>
      <c r="F44" s="213">
        <f t="shared" si="4"/>
        <v>115.22694623952972</v>
      </c>
      <c r="G44" s="213">
        <f t="shared" si="5"/>
        <v>120.98829355150622</v>
      </c>
      <c r="H44" s="215">
        <v>40</v>
      </c>
      <c r="I44" s="60">
        <v>0</v>
      </c>
      <c r="J44" s="27">
        <f t="shared" si="6"/>
        <v>0</v>
      </c>
      <c r="K44" s="28">
        <f t="shared" si="7"/>
        <v>0</v>
      </c>
      <c r="L44" s="28">
        <f t="shared" si="8"/>
        <v>0</v>
      </c>
      <c r="M44" s="29">
        <f t="shared" si="9"/>
        <v>0</v>
      </c>
    </row>
    <row r="45" spans="2:13" s="8" customFormat="1" ht="13.5" customHeight="1" thickBot="1" x14ac:dyDescent="0.3">
      <c r="B45" s="182"/>
      <c r="C45" s="88" t="s">
        <v>45</v>
      </c>
      <c r="D45" s="138" t="s">
        <v>220</v>
      </c>
      <c r="E45" s="216">
        <v>137.74781769660254</v>
      </c>
      <c r="F45" s="217">
        <f t="shared" si="4"/>
        <v>144.63520858143266</v>
      </c>
      <c r="G45" s="217">
        <f t="shared" si="5"/>
        <v>151.86696901050431</v>
      </c>
      <c r="H45" s="218">
        <v>40</v>
      </c>
      <c r="I45" s="61">
        <v>0</v>
      </c>
      <c r="J45" s="30">
        <f t="shared" si="6"/>
        <v>0</v>
      </c>
      <c r="K45" s="31">
        <f t="shared" si="7"/>
        <v>0</v>
      </c>
      <c r="L45" s="31">
        <f t="shared" si="8"/>
        <v>0</v>
      </c>
      <c r="M45" s="32">
        <f t="shared" si="9"/>
        <v>0</v>
      </c>
    </row>
    <row r="46" spans="2:13" s="8" customFormat="1" ht="14" x14ac:dyDescent="0.25">
      <c r="B46" s="281"/>
      <c r="C46" s="87" t="s">
        <v>46</v>
      </c>
      <c r="D46" s="140" t="s">
        <v>221</v>
      </c>
      <c r="E46" s="219">
        <v>38.583897396018116</v>
      </c>
      <c r="F46" s="220">
        <f t="shared" si="4"/>
        <v>40.513092265819026</v>
      </c>
      <c r="G46" s="220">
        <f t="shared" si="5"/>
        <v>42.538746879109979</v>
      </c>
      <c r="H46" s="221">
        <v>100</v>
      </c>
      <c r="I46" s="60">
        <v>0</v>
      </c>
      <c r="J46" s="27">
        <f t="shared" si="6"/>
        <v>0</v>
      </c>
      <c r="K46" s="28">
        <f t="shared" si="7"/>
        <v>0</v>
      </c>
      <c r="L46" s="28">
        <f t="shared" si="8"/>
        <v>0</v>
      </c>
      <c r="M46" s="29">
        <f t="shared" si="9"/>
        <v>0</v>
      </c>
    </row>
    <row r="47" spans="2:13" s="8" customFormat="1" ht="14" x14ac:dyDescent="0.25">
      <c r="B47" s="281"/>
      <c r="C47" s="87" t="s">
        <v>47</v>
      </c>
      <c r="D47" s="140" t="s">
        <v>222</v>
      </c>
      <c r="E47" s="222">
        <v>60.556403490062948</v>
      </c>
      <c r="F47" s="213">
        <f t="shared" si="4"/>
        <v>63.584223664566096</v>
      </c>
      <c r="G47" s="213">
        <f t="shared" si="5"/>
        <v>66.7634348477944</v>
      </c>
      <c r="H47" s="221">
        <v>80</v>
      </c>
      <c r="I47" s="60">
        <v>0</v>
      </c>
      <c r="J47" s="27">
        <f t="shared" si="6"/>
        <v>0</v>
      </c>
      <c r="K47" s="28">
        <f t="shared" si="7"/>
        <v>0</v>
      </c>
      <c r="L47" s="28">
        <f t="shared" si="8"/>
        <v>0</v>
      </c>
      <c r="M47" s="29">
        <f t="shared" si="9"/>
        <v>0</v>
      </c>
    </row>
    <row r="48" spans="2:13" s="8" customFormat="1" ht="14" x14ac:dyDescent="0.25">
      <c r="B48" s="281"/>
      <c r="C48" s="87" t="s">
        <v>48</v>
      </c>
      <c r="D48" s="140" t="s">
        <v>223</v>
      </c>
      <c r="E48" s="222">
        <v>78.270337722568541</v>
      </c>
      <c r="F48" s="213">
        <f t="shared" si="4"/>
        <v>82.183854608696976</v>
      </c>
      <c r="G48" s="213">
        <f t="shared" si="5"/>
        <v>86.293047339131832</v>
      </c>
      <c r="H48" s="221">
        <v>60</v>
      </c>
      <c r="I48" s="60">
        <v>0</v>
      </c>
      <c r="J48" s="27">
        <f t="shared" si="6"/>
        <v>0</v>
      </c>
      <c r="K48" s="28">
        <f t="shared" si="7"/>
        <v>0</v>
      </c>
      <c r="L48" s="28">
        <f t="shared" si="8"/>
        <v>0</v>
      </c>
      <c r="M48" s="29">
        <f t="shared" si="9"/>
        <v>0</v>
      </c>
    </row>
    <row r="49" spans="2:13" s="8" customFormat="1" ht="14" x14ac:dyDescent="0.25">
      <c r="B49" s="281"/>
      <c r="C49" s="87" t="s">
        <v>49</v>
      </c>
      <c r="D49" s="140" t="s">
        <v>224</v>
      </c>
      <c r="E49" s="222">
        <v>36.820438983981617</v>
      </c>
      <c r="F49" s="213">
        <f t="shared" si="4"/>
        <v>38.661460933180699</v>
      </c>
      <c r="G49" s="213">
        <f t="shared" si="5"/>
        <v>40.594533979839738</v>
      </c>
      <c r="H49" s="221">
        <v>100</v>
      </c>
      <c r="I49" s="60">
        <v>0</v>
      </c>
      <c r="J49" s="27">
        <f t="shared" si="6"/>
        <v>0</v>
      </c>
      <c r="K49" s="28">
        <f t="shared" si="7"/>
        <v>0</v>
      </c>
      <c r="L49" s="28">
        <f t="shared" si="8"/>
        <v>0</v>
      </c>
      <c r="M49" s="29">
        <f t="shared" si="9"/>
        <v>0</v>
      </c>
    </row>
    <row r="50" spans="2:13" s="8" customFormat="1" ht="14" x14ac:dyDescent="0.25">
      <c r="B50" s="281"/>
      <c r="C50" s="89" t="s">
        <v>50</v>
      </c>
      <c r="D50" s="140" t="s">
        <v>225</v>
      </c>
      <c r="E50" s="222">
        <v>40.347355808054637</v>
      </c>
      <c r="F50" s="213">
        <f t="shared" si="4"/>
        <v>42.364723598457374</v>
      </c>
      <c r="G50" s="213">
        <f t="shared" si="5"/>
        <v>44.482959778380241</v>
      </c>
      <c r="H50" s="223">
        <v>100</v>
      </c>
      <c r="I50" s="60">
        <v>0</v>
      </c>
      <c r="J50" s="27">
        <f t="shared" si="6"/>
        <v>0</v>
      </c>
      <c r="K50" s="28">
        <f t="shared" si="7"/>
        <v>0</v>
      </c>
      <c r="L50" s="28">
        <f t="shared" si="8"/>
        <v>0</v>
      </c>
      <c r="M50" s="29">
        <f t="shared" si="9"/>
        <v>0</v>
      </c>
    </row>
    <row r="51" spans="2:13" s="8" customFormat="1" ht="14" x14ac:dyDescent="0.25">
      <c r="B51" s="281"/>
      <c r="C51" s="89" t="s">
        <v>51</v>
      </c>
      <c r="D51" s="140" t="s">
        <v>231</v>
      </c>
      <c r="E51" s="222">
        <v>64.083320314135975</v>
      </c>
      <c r="F51" s="213">
        <f t="shared" si="4"/>
        <v>67.287486329842778</v>
      </c>
      <c r="G51" s="213">
        <f t="shared" si="5"/>
        <v>70.651860646334924</v>
      </c>
      <c r="H51" s="223">
        <v>80</v>
      </c>
      <c r="I51" s="60">
        <v>0</v>
      </c>
      <c r="J51" s="27">
        <f t="shared" si="6"/>
        <v>0</v>
      </c>
      <c r="K51" s="28">
        <f t="shared" si="7"/>
        <v>0</v>
      </c>
      <c r="L51" s="28">
        <f t="shared" si="8"/>
        <v>0</v>
      </c>
      <c r="M51" s="29">
        <f t="shared" si="9"/>
        <v>0</v>
      </c>
    </row>
    <row r="52" spans="2:13" s="8" customFormat="1" ht="14" x14ac:dyDescent="0.25">
      <c r="B52" s="281"/>
      <c r="C52" s="89" t="s">
        <v>52</v>
      </c>
      <c r="D52" s="140" t="s">
        <v>232</v>
      </c>
      <c r="E52" s="222">
        <v>83.913404641085364</v>
      </c>
      <c r="F52" s="213">
        <f t="shared" si="4"/>
        <v>88.109074873139633</v>
      </c>
      <c r="G52" s="213">
        <f>F52*1.05</f>
        <v>92.514528616796625</v>
      </c>
      <c r="H52" s="223">
        <v>60</v>
      </c>
      <c r="I52" s="60">
        <v>0</v>
      </c>
      <c r="J52" s="27">
        <f t="shared" si="6"/>
        <v>0</v>
      </c>
      <c r="K52" s="28">
        <f t="shared" si="7"/>
        <v>0</v>
      </c>
      <c r="L52" s="28">
        <f t="shared" si="8"/>
        <v>0</v>
      </c>
      <c r="M52" s="29">
        <f t="shared" si="9"/>
        <v>0</v>
      </c>
    </row>
    <row r="53" spans="2:13" s="8" customFormat="1" ht="14" x14ac:dyDescent="0.25">
      <c r="B53" s="281"/>
      <c r="C53" s="89" t="s">
        <v>53</v>
      </c>
      <c r="D53" s="140" t="s">
        <v>233</v>
      </c>
      <c r="E53" s="222">
        <v>40.347355808054637</v>
      </c>
      <c r="F53" s="213">
        <f t="shared" si="4"/>
        <v>42.364723598457374</v>
      </c>
      <c r="G53" s="213">
        <f t="shared" si="5"/>
        <v>44.482959778380241</v>
      </c>
      <c r="H53" s="223">
        <v>100</v>
      </c>
      <c r="I53" s="60">
        <v>0</v>
      </c>
      <c r="J53" s="27">
        <f t="shared" si="6"/>
        <v>0</v>
      </c>
      <c r="K53" s="28">
        <f t="shared" si="7"/>
        <v>0</v>
      </c>
      <c r="L53" s="28">
        <f t="shared" si="8"/>
        <v>0</v>
      </c>
      <c r="M53" s="29">
        <f t="shared" si="9"/>
        <v>0</v>
      </c>
    </row>
    <row r="54" spans="2:13" s="8" customFormat="1" ht="14" x14ac:dyDescent="0.25">
      <c r="B54" s="281"/>
      <c r="C54" s="89" t="s">
        <v>54</v>
      </c>
      <c r="D54" s="140" t="s">
        <v>234</v>
      </c>
      <c r="E54" s="222">
        <v>43.874272632127663</v>
      </c>
      <c r="F54" s="213">
        <f t="shared" si="4"/>
        <v>46.067986263734049</v>
      </c>
      <c r="G54" s="213">
        <f t="shared" si="5"/>
        <v>48.371385576920751</v>
      </c>
      <c r="H54" s="223">
        <v>100</v>
      </c>
      <c r="I54" s="60">
        <v>0</v>
      </c>
      <c r="J54" s="27">
        <f t="shared" si="6"/>
        <v>0</v>
      </c>
      <c r="K54" s="28">
        <f t="shared" si="7"/>
        <v>0</v>
      </c>
      <c r="L54" s="28">
        <f t="shared" si="8"/>
        <v>0</v>
      </c>
      <c r="M54" s="29">
        <f t="shared" si="9"/>
        <v>0</v>
      </c>
    </row>
    <row r="55" spans="2:13" s="8" customFormat="1" ht="14" x14ac:dyDescent="0.25">
      <c r="B55" s="281"/>
      <c r="C55" s="89" t="s">
        <v>55</v>
      </c>
      <c r="D55" s="140" t="s">
        <v>235</v>
      </c>
      <c r="E55" s="222">
        <v>69.911548001744748</v>
      </c>
      <c r="F55" s="213">
        <f t="shared" si="4"/>
        <v>73.407125401831991</v>
      </c>
      <c r="G55" s="213">
        <f t="shared" si="5"/>
        <v>77.077481671923593</v>
      </c>
      <c r="H55" s="223">
        <v>70</v>
      </c>
      <c r="I55" s="60">
        <v>0</v>
      </c>
      <c r="J55" s="27">
        <f t="shared" si="6"/>
        <v>0</v>
      </c>
      <c r="K55" s="28">
        <f t="shared" si="7"/>
        <v>0</v>
      </c>
      <c r="L55" s="28">
        <f t="shared" si="8"/>
        <v>0</v>
      </c>
      <c r="M55" s="29">
        <f t="shared" si="9"/>
        <v>0</v>
      </c>
    </row>
    <row r="56" spans="2:13" s="8" customFormat="1" ht="14" x14ac:dyDescent="0.25">
      <c r="B56" s="281"/>
      <c r="C56" s="89" t="s">
        <v>56</v>
      </c>
      <c r="D56" s="140" t="s">
        <v>236</v>
      </c>
      <c r="E56" s="222">
        <v>93.076330136906108</v>
      </c>
      <c r="F56" s="213">
        <f t="shared" si="4"/>
        <v>97.730146643751411</v>
      </c>
      <c r="G56" s="213">
        <f t="shared" si="5"/>
        <v>102.61665397593899</v>
      </c>
      <c r="H56" s="223">
        <v>50</v>
      </c>
      <c r="I56" s="60">
        <v>0</v>
      </c>
      <c r="J56" s="27">
        <f t="shared" si="6"/>
        <v>0</v>
      </c>
      <c r="K56" s="28">
        <f t="shared" si="7"/>
        <v>0</v>
      </c>
      <c r="L56" s="28">
        <f t="shared" si="8"/>
        <v>0</v>
      </c>
      <c r="M56" s="29">
        <f t="shared" si="9"/>
        <v>0</v>
      </c>
    </row>
    <row r="57" spans="2:13" s="8" customFormat="1" ht="14" x14ac:dyDescent="0.25">
      <c r="B57" s="281"/>
      <c r="C57" s="89" t="s">
        <v>57</v>
      </c>
      <c r="D57" s="140" t="s">
        <v>237</v>
      </c>
      <c r="E57" s="222">
        <v>44.133497708856311</v>
      </c>
      <c r="F57" s="213">
        <f t="shared" si="4"/>
        <v>46.340172594299126</v>
      </c>
      <c r="G57" s="213">
        <f t="shared" si="5"/>
        <v>48.657181224014082</v>
      </c>
      <c r="H57" s="223">
        <v>80</v>
      </c>
      <c r="I57" s="60">
        <v>0</v>
      </c>
      <c r="J57" s="27">
        <f t="shared" si="6"/>
        <v>0</v>
      </c>
      <c r="K57" s="28">
        <f t="shared" si="7"/>
        <v>0</v>
      </c>
      <c r="L57" s="28">
        <f t="shared" si="8"/>
        <v>0</v>
      </c>
      <c r="M57" s="29">
        <f t="shared" si="9"/>
        <v>0</v>
      </c>
    </row>
    <row r="58" spans="2:13" s="8" customFormat="1" ht="14" x14ac:dyDescent="0.25">
      <c r="B58" s="281"/>
      <c r="C58" s="89" t="s">
        <v>58</v>
      </c>
      <c r="D58" s="140" t="s">
        <v>238</v>
      </c>
      <c r="E58" s="222">
        <v>51.18733135700235</v>
      </c>
      <c r="F58" s="213">
        <f t="shared" si="4"/>
        <v>53.746697924852469</v>
      </c>
      <c r="G58" s="213">
        <f t="shared" si="5"/>
        <v>56.434032821095094</v>
      </c>
      <c r="H58" s="223">
        <v>80</v>
      </c>
      <c r="I58" s="60">
        <v>0</v>
      </c>
      <c r="J58" s="27">
        <f t="shared" si="6"/>
        <v>0</v>
      </c>
      <c r="K58" s="28">
        <f t="shared" si="7"/>
        <v>0</v>
      </c>
      <c r="L58" s="28">
        <f t="shared" si="8"/>
        <v>0</v>
      </c>
      <c r="M58" s="29">
        <f t="shared" si="9"/>
        <v>0</v>
      </c>
    </row>
    <row r="59" spans="2:13" s="8" customFormat="1" ht="14" x14ac:dyDescent="0.25">
      <c r="B59" s="281"/>
      <c r="C59" s="89" t="s">
        <v>59</v>
      </c>
      <c r="D59" s="140" t="s">
        <v>239</v>
      </c>
      <c r="E59" s="222">
        <v>77.205204428577531</v>
      </c>
      <c r="F59" s="213">
        <f t="shared" si="4"/>
        <v>81.065464650006405</v>
      </c>
      <c r="G59" s="213">
        <f t="shared" si="5"/>
        <v>85.118737882506736</v>
      </c>
      <c r="H59" s="223">
        <v>60</v>
      </c>
      <c r="I59" s="60">
        <v>0</v>
      </c>
      <c r="J59" s="27">
        <f t="shared" si="6"/>
        <v>0</v>
      </c>
      <c r="K59" s="28">
        <f t="shared" si="7"/>
        <v>0</v>
      </c>
      <c r="L59" s="28">
        <f t="shared" si="8"/>
        <v>0</v>
      </c>
      <c r="M59" s="29">
        <f t="shared" si="9"/>
        <v>0</v>
      </c>
    </row>
    <row r="60" spans="2:13" s="8" customFormat="1" ht="14" x14ac:dyDescent="0.25">
      <c r="B60" s="281"/>
      <c r="C60" s="89" t="s">
        <v>60</v>
      </c>
      <c r="D60" s="140" t="s">
        <v>240</v>
      </c>
      <c r="E60" s="222">
        <v>94.839788548942622</v>
      </c>
      <c r="F60" s="213">
        <f t="shared" si="4"/>
        <v>99.581777976389759</v>
      </c>
      <c r="G60" s="213">
        <f t="shared" si="5"/>
        <v>104.56086687520926</v>
      </c>
      <c r="H60" s="223">
        <v>60</v>
      </c>
      <c r="I60" s="60">
        <v>0</v>
      </c>
      <c r="J60" s="27">
        <f t="shared" si="6"/>
        <v>0</v>
      </c>
      <c r="K60" s="28">
        <f t="shared" si="7"/>
        <v>0</v>
      </c>
      <c r="L60" s="28">
        <f t="shared" si="8"/>
        <v>0</v>
      </c>
      <c r="M60" s="29">
        <f t="shared" si="9"/>
        <v>0</v>
      </c>
    </row>
    <row r="61" spans="2:13" s="8" customFormat="1" ht="14" x14ac:dyDescent="0.25">
      <c r="B61" s="281"/>
      <c r="C61" s="89" t="s">
        <v>61</v>
      </c>
      <c r="D61" s="140" t="s">
        <v>241</v>
      </c>
      <c r="E61" s="222">
        <v>47.845575302021217</v>
      </c>
      <c r="F61" s="213">
        <f t="shared" si="4"/>
        <v>50.237854067122278</v>
      </c>
      <c r="G61" s="213">
        <f t="shared" si="5"/>
        <v>52.749746770478396</v>
      </c>
      <c r="H61" s="223">
        <v>70</v>
      </c>
      <c r="I61" s="60">
        <v>0</v>
      </c>
      <c r="J61" s="27">
        <f t="shared" si="6"/>
        <v>0</v>
      </c>
      <c r="K61" s="28">
        <f t="shared" si="7"/>
        <v>0</v>
      </c>
      <c r="L61" s="28">
        <f t="shared" si="8"/>
        <v>0</v>
      </c>
      <c r="M61" s="29">
        <f t="shared" si="9"/>
        <v>0</v>
      </c>
    </row>
    <row r="62" spans="2:13" s="8" customFormat="1" ht="14" x14ac:dyDescent="0.25">
      <c r="B62" s="281"/>
      <c r="C62" s="89" t="s">
        <v>62</v>
      </c>
      <c r="D62" s="140" t="s">
        <v>242</v>
      </c>
      <c r="E62" s="222">
        <v>54.899408950167278</v>
      </c>
      <c r="F62" s="213">
        <f t="shared" si="4"/>
        <v>57.644379397675642</v>
      </c>
      <c r="G62" s="213">
        <f t="shared" si="5"/>
        <v>60.52659836755943</v>
      </c>
      <c r="H62" s="223">
        <v>70</v>
      </c>
      <c r="I62" s="60">
        <v>0</v>
      </c>
      <c r="J62" s="27">
        <f t="shared" si="6"/>
        <v>0</v>
      </c>
      <c r="K62" s="28">
        <f t="shared" si="7"/>
        <v>0</v>
      </c>
      <c r="L62" s="28">
        <f t="shared" si="8"/>
        <v>0</v>
      </c>
      <c r="M62" s="29">
        <f t="shared" si="9"/>
        <v>0</v>
      </c>
    </row>
    <row r="63" spans="2:13" s="8" customFormat="1" ht="14" x14ac:dyDescent="0.25">
      <c r="B63" s="281"/>
      <c r="C63" s="89" t="s">
        <v>63</v>
      </c>
      <c r="D63" s="140" t="s">
        <v>243</v>
      </c>
      <c r="E63" s="222">
        <v>85.317113123945461</v>
      </c>
      <c r="F63" s="213">
        <f t="shared" si="4"/>
        <v>89.582968780142735</v>
      </c>
      <c r="G63" s="213">
        <f t="shared" si="5"/>
        <v>94.062117219149883</v>
      </c>
      <c r="H63" s="223">
        <v>50</v>
      </c>
      <c r="I63" s="60">
        <v>0</v>
      </c>
      <c r="J63" s="27">
        <f t="shared" si="6"/>
        <v>0</v>
      </c>
      <c r="K63" s="28">
        <f t="shared" si="7"/>
        <v>0</v>
      </c>
      <c r="L63" s="28">
        <f t="shared" si="8"/>
        <v>0</v>
      </c>
      <c r="M63" s="29">
        <f t="shared" si="9"/>
        <v>0</v>
      </c>
    </row>
    <row r="64" spans="2:13" s="8" customFormat="1" ht="14" x14ac:dyDescent="0.25">
      <c r="B64" s="281"/>
      <c r="C64" s="89" t="s">
        <v>64</v>
      </c>
      <c r="D64" s="140" t="s">
        <v>244</v>
      </c>
      <c r="E64" s="222">
        <v>105.42053902116169</v>
      </c>
      <c r="F64" s="213">
        <f t="shared" si="4"/>
        <v>110.69156597221978</v>
      </c>
      <c r="G64" s="213">
        <f t="shared" si="5"/>
        <v>116.22614427083077</v>
      </c>
      <c r="H64" s="223">
        <v>50</v>
      </c>
      <c r="I64" s="60">
        <v>0</v>
      </c>
      <c r="J64" s="27">
        <f t="shared" si="6"/>
        <v>0</v>
      </c>
      <c r="K64" s="28">
        <f t="shared" si="7"/>
        <v>0</v>
      </c>
      <c r="L64" s="28">
        <f t="shared" si="8"/>
        <v>0</v>
      </c>
      <c r="M64" s="29">
        <f t="shared" si="9"/>
        <v>0</v>
      </c>
    </row>
    <row r="65" spans="1:13" s="8" customFormat="1" ht="14" x14ac:dyDescent="0.25">
      <c r="B65" s="281"/>
      <c r="C65" s="87" t="s">
        <v>66</v>
      </c>
      <c r="D65" s="140" t="s">
        <v>245</v>
      </c>
      <c r="E65" s="222">
        <v>51.372492126094251</v>
      </c>
      <c r="F65" s="213">
        <f t="shared" si="4"/>
        <v>53.941116732398967</v>
      </c>
      <c r="G65" s="213">
        <f t="shared" si="5"/>
        <v>56.63817256901892</v>
      </c>
      <c r="H65" s="223">
        <v>70</v>
      </c>
      <c r="I65" s="60">
        <v>0</v>
      </c>
      <c r="J65" s="27">
        <f t="shared" si="6"/>
        <v>0</v>
      </c>
      <c r="K65" s="28">
        <f t="shared" si="7"/>
        <v>0</v>
      </c>
      <c r="L65" s="28">
        <f t="shared" si="8"/>
        <v>0</v>
      </c>
      <c r="M65" s="29">
        <f t="shared" si="9"/>
        <v>0</v>
      </c>
    </row>
    <row r="66" spans="1:13" s="8" customFormat="1" ht="14" x14ac:dyDescent="0.25">
      <c r="B66" s="281"/>
      <c r="C66" s="87" t="s">
        <v>65</v>
      </c>
      <c r="D66" s="140" t="s">
        <v>246</v>
      </c>
      <c r="E66" s="222">
        <v>64.069392692757134</v>
      </c>
      <c r="F66" s="213">
        <f t="shared" si="4"/>
        <v>67.272862327394989</v>
      </c>
      <c r="G66" s="213">
        <f t="shared" si="5"/>
        <v>70.636505443764747</v>
      </c>
      <c r="H66" s="223">
        <v>70</v>
      </c>
      <c r="I66" s="60">
        <v>0</v>
      </c>
      <c r="J66" s="27">
        <f t="shared" si="6"/>
        <v>0</v>
      </c>
      <c r="K66" s="28">
        <f t="shared" si="7"/>
        <v>0</v>
      </c>
      <c r="L66" s="28">
        <f t="shared" si="8"/>
        <v>0</v>
      </c>
      <c r="M66" s="29">
        <f t="shared" si="9"/>
        <v>0</v>
      </c>
    </row>
    <row r="67" spans="1:13" s="8" customFormat="1" ht="14" x14ac:dyDescent="0.25">
      <c r="B67" s="281"/>
      <c r="C67" s="87" t="s">
        <v>67</v>
      </c>
      <c r="D67" s="140" t="s">
        <v>247</v>
      </c>
      <c r="E67" s="222">
        <v>111.93474777554314</v>
      </c>
      <c r="F67" s="213">
        <f t="shared" si="4"/>
        <v>117.5314851643203</v>
      </c>
      <c r="G67" s="213">
        <f t="shared" si="5"/>
        <v>123.40805942253633</v>
      </c>
      <c r="H67" s="223">
        <v>40</v>
      </c>
      <c r="I67" s="60">
        <v>0</v>
      </c>
      <c r="J67" s="27">
        <f t="shared" si="6"/>
        <v>0</v>
      </c>
      <c r="K67" s="28">
        <f t="shared" si="7"/>
        <v>0</v>
      </c>
      <c r="L67" s="28">
        <f t="shared" si="8"/>
        <v>0</v>
      </c>
      <c r="M67" s="29">
        <f t="shared" si="9"/>
        <v>0</v>
      </c>
    </row>
    <row r="68" spans="1:13" s="8" customFormat="1" ht="14.5" thickBot="1" x14ac:dyDescent="0.3">
      <c r="B68" s="282"/>
      <c r="C68" s="88" t="s">
        <v>68</v>
      </c>
      <c r="D68" s="143" t="s">
        <v>248</v>
      </c>
      <c r="E68" s="224">
        <v>140.50277405053461</v>
      </c>
      <c r="F68" s="217">
        <f t="shared" si="4"/>
        <v>147.52791275306134</v>
      </c>
      <c r="G68" s="217">
        <f t="shared" si="5"/>
        <v>154.90430839071442</v>
      </c>
      <c r="H68" s="225">
        <v>40</v>
      </c>
      <c r="I68" s="61">
        <v>0</v>
      </c>
      <c r="J68" s="30">
        <f t="shared" si="6"/>
        <v>0</v>
      </c>
      <c r="K68" s="31">
        <f t="shared" si="7"/>
        <v>0</v>
      </c>
      <c r="L68" s="31">
        <f t="shared" si="8"/>
        <v>0</v>
      </c>
      <c r="M68" s="32">
        <f t="shared" si="9"/>
        <v>0</v>
      </c>
    </row>
    <row r="69" spans="1:13" s="8" customFormat="1" ht="14" x14ac:dyDescent="0.25">
      <c r="B69" s="183"/>
      <c r="C69" s="90" t="s">
        <v>391</v>
      </c>
      <c r="D69" s="139" t="s">
        <v>424</v>
      </c>
      <c r="E69" s="226">
        <v>52.460612505000007</v>
      </c>
      <c r="F69" s="210">
        <f t="shared" si="4"/>
        <v>55.08364313025001</v>
      </c>
      <c r="G69" s="210">
        <f t="shared" si="5"/>
        <v>57.837825286762516</v>
      </c>
      <c r="H69" s="211">
        <v>100</v>
      </c>
      <c r="I69" s="18">
        <v>0</v>
      </c>
      <c r="J69" s="19">
        <f t="shared" si="6"/>
        <v>0</v>
      </c>
      <c r="K69" s="20">
        <f t="shared" si="7"/>
        <v>0</v>
      </c>
      <c r="L69" s="20">
        <f t="shared" si="8"/>
        <v>0</v>
      </c>
      <c r="M69" s="21">
        <f t="shared" si="9"/>
        <v>0</v>
      </c>
    </row>
    <row r="70" spans="1:13" s="8" customFormat="1" ht="14" x14ac:dyDescent="0.25">
      <c r="B70" s="181"/>
      <c r="C70" s="91" t="s">
        <v>392</v>
      </c>
      <c r="D70" s="140" t="s">
        <v>425</v>
      </c>
      <c r="E70" s="227">
        <v>83.313049680000006</v>
      </c>
      <c r="F70" s="213">
        <f t="shared" si="4"/>
        <v>87.478702164000012</v>
      </c>
      <c r="G70" s="213">
        <f t="shared" si="5"/>
        <v>91.852637272200013</v>
      </c>
      <c r="H70" s="215">
        <v>80</v>
      </c>
      <c r="I70" s="60">
        <v>0</v>
      </c>
      <c r="J70" s="27">
        <f t="shared" si="6"/>
        <v>0</v>
      </c>
      <c r="K70" s="28">
        <f t="shared" si="7"/>
        <v>0</v>
      </c>
      <c r="L70" s="28">
        <f t="shared" si="8"/>
        <v>0</v>
      </c>
      <c r="M70" s="29">
        <f t="shared" si="9"/>
        <v>0</v>
      </c>
    </row>
    <row r="71" spans="1:13" s="8" customFormat="1" ht="14" x14ac:dyDescent="0.25">
      <c r="B71" s="181"/>
      <c r="C71" s="91" t="s">
        <v>393</v>
      </c>
      <c r="D71" s="140" t="s">
        <v>426</v>
      </c>
      <c r="E71" s="227">
        <v>109.08458363250003</v>
      </c>
      <c r="F71" s="213">
        <f t="shared" si="4"/>
        <v>114.53881281412504</v>
      </c>
      <c r="G71" s="213">
        <f t="shared" si="5"/>
        <v>120.2657534548313</v>
      </c>
      <c r="H71" s="215">
        <v>60</v>
      </c>
      <c r="I71" s="60">
        <v>0</v>
      </c>
      <c r="J71" s="27">
        <f t="shared" si="6"/>
        <v>0</v>
      </c>
      <c r="K71" s="28">
        <f t="shared" si="7"/>
        <v>0</v>
      </c>
      <c r="L71" s="28">
        <f t="shared" si="8"/>
        <v>0</v>
      </c>
      <c r="M71" s="29">
        <f t="shared" si="9"/>
        <v>0</v>
      </c>
    </row>
    <row r="72" spans="1:13" s="8" customFormat="1" ht="14" x14ac:dyDescent="0.25">
      <c r="B72" s="181"/>
      <c r="C72" s="89" t="s">
        <v>394</v>
      </c>
      <c r="D72" s="140" t="s">
        <v>427</v>
      </c>
      <c r="E72" s="227">
        <v>57.036866197500004</v>
      </c>
      <c r="F72" s="213">
        <f t="shared" si="4"/>
        <v>59.888709507375005</v>
      </c>
      <c r="G72" s="213">
        <f t="shared" si="5"/>
        <v>62.883144982743758</v>
      </c>
      <c r="H72" s="215">
        <v>100</v>
      </c>
      <c r="I72" s="60">
        <v>0</v>
      </c>
      <c r="J72" s="27">
        <f t="shared" si="6"/>
        <v>0</v>
      </c>
      <c r="K72" s="28">
        <f t="shared" si="7"/>
        <v>0</v>
      </c>
      <c r="L72" s="28">
        <f t="shared" si="8"/>
        <v>0</v>
      </c>
      <c r="M72" s="29">
        <f t="shared" si="9"/>
        <v>0</v>
      </c>
    </row>
    <row r="73" spans="1:13" s="8" customFormat="1" ht="14" x14ac:dyDescent="0.25">
      <c r="A73" s="184"/>
      <c r="B73" s="181"/>
      <c r="C73" s="89" t="s">
        <v>395</v>
      </c>
      <c r="D73" s="140" t="s">
        <v>428</v>
      </c>
      <c r="E73" s="227">
        <v>90.894261937500019</v>
      </c>
      <c r="F73" s="213">
        <f t="shared" si="4"/>
        <v>95.438975034375019</v>
      </c>
      <c r="G73" s="213">
        <f t="shared" si="5"/>
        <v>100.21092378609377</v>
      </c>
      <c r="H73" s="215">
        <v>70</v>
      </c>
      <c r="I73" s="60">
        <v>0</v>
      </c>
      <c r="J73" s="27">
        <f t="shared" si="6"/>
        <v>0</v>
      </c>
      <c r="K73" s="28">
        <f t="shared" si="7"/>
        <v>0</v>
      </c>
      <c r="L73" s="28">
        <f t="shared" si="8"/>
        <v>0</v>
      </c>
      <c r="M73" s="29">
        <f t="shared" si="9"/>
        <v>0</v>
      </c>
    </row>
    <row r="74" spans="1:13" s="8" customFormat="1" ht="14" x14ac:dyDescent="0.25">
      <c r="B74" s="181"/>
      <c r="C74" s="89" t="s">
        <v>396</v>
      </c>
      <c r="D74" s="140" t="s">
        <v>429</v>
      </c>
      <c r="E74" s="227">
        <v>121.00119412500003</v>
      </c>
      <c r="F74" s="213">
        <f t="shared" si="4"/>
        <v>127.05125383125004</v>
      </c>
      <c r="G74" s="213">
        <f t="shared" si="5"/>
        <v>133.40381652281255</v>
      </c>
      <c r="H74" s="215">
        <v>50</v>
      </c>
      <c r="I74" s="60">
        <v>0</v>
      </c>
      <c r="J74" s="27">
        <f t="shared" si="6"/>
        <v>0</v>
      </c>
      <c r="K74" s="28">
        <f t="shared" si="7"/>
        <v>0</v>
      </c>
      <c r="L74" s="28">
        <f t="shared" si="8"/>
        <v>0</v>
      </c>
      <c r="M74" s="29">
        <f t="shared" si="9"/>
        <v>0</v>
      </c>
    </row>
    <row r="75" spans="1:13" s="8" customFormat="1" ht="14" x14ac:dyDescent="0.25">
      <c r="B75" s="181"/>
      <c r="C75" s="89" t="s">
        <v>397</v>
      </c>
      <c r="D75" s="140" t="s">
        <v>430</v>
      </c>
      <c r="E75" s="227">
        <v>66.544922115000006</v>
      </c>
      <c r="F75" s="213">
        <f t="shared" si="4"/>
        <v>69.872168220750012</v>
      </c>
      <c r="G75" s="213">
        <f t="shared" si="5"/>
        <v>73.365776631787512</v>
      </c>
      <c r="H75" s="215">
        <v>80</v>
      </c>
      <c r="I75" s="60">
        <v>0</v>
      </c>
      <c r="J75" s="27">
        <f t="shared" si="6"/>
        <v>0</v>
      </c>
      <c r="K75" s="28">
        <f t="shared" si="7"/>
        <v>0</v>
      </c>
      <c r="L75" s="28">
        <f t="shared" si="8"/>
        <v>0</v>
      </c>
      <c r="M75" s="29">
        <f t="shared" si="9"/>
        <v>0</v>
      </c>
    </row>
    <row r="76" spans="1:13" s="8" customFormat="1" ht="14" x14ac:dyDescent="0.25">
      <c r="B76" s="185"/>
      <c r="C76" s="89" t="s">
        <v>398</v>
      </c>
      <c r="D76" s="140" t="s">
        <v>431</v>
      </c>
      <c r="E76" s="227">
        <v>100.36790993250001</v>
      </c>
      <c r="F76" s="213">
        <f t="shared" si="4"/>
        <v>105.38630542912502</v>
      </c>
      <c r="G76" s="213">
        <f t="shared" si="5"/>
        <v>110.65562070058127</v>
      </c>
      <c r="H76" s="215">
        <v>60</v>
      </c>
      <c r="I76" s="60">
        <v>0</v>
      </c>
      <c r="J76" s="27">
        <f t="shared" si="6"/>
        <v>0</v>
      </c>
      <c r="K76" s="28">
        <f t="shared" si="7"/>
        <v>0</v>
      </c>
      <c r="L76" s="28">
        <f t="shared" si="8"/>
        <v>0</v>
      </c>
      <c r="M76" s="29">
        <f t="shared" si="9"/>
        <v>0</v>
      </c>
    </row>
    <row r="77" spans="1:13" s="8" customFormat="1" ht="14" x14ac:dyDescent="0.25">
      <c r="B77" s="181"/>
      <c r="C77" s="89" t="s">
        <v>399</v>
      </c>
      <c r="D77" s="140" t="s">
        <v>432</v>
      </c>
      <c r="E77" s="227">
        <v>123.29505562500002</v>
      </c>
      <c r="F77" s="213">
        <f t="shared" si="4"/>
        <v>129.45980840625003</v>
      </c>
      <c r="G77" s="213">
        <f t="shared" si="5"/>
        <v>135.93279882656253</v>
      </c>
      <c r="H77" s="215">
        <v>60</v>
      </c>
      <c r="I77" s="60">
        <v>0</v>
      </c>
      <c r="J77" s="27">
        <f t="shared" si="6"/>
        <v>0</v>
      </c>
      <c r="K77" s="28">
        <f t="shared" si="7"/>
        <v>0</v>
      </c>
      <c r="L77" s="28">
        <f t="shared" si="8"/>
        <v>0</v>
      </c>
      <c r="M77" s="29">
        <f t="shared" si="9"/>
        <v>0</v>
      </c>
    </row>
    <row r="78" spans="1:13" s="8" customFormat="1" ht="14" x14ac:dyDescent="0.25">
      <c r="B78" s="181"/>
      <c r="C78" s="92" t="s">
        <v>400</v>
      </c>
      <c r="D78" s="140" t="s">
        <v>433</v>
      </c>
      <c r="E78" s="227">
        <v>71.38496988</v>
      </c>
      <c r="F78" s="213">
        <f t="shared" si="4"/>
        <v>74.954218374000007</v>
      </c>
      <c r="G78" s="213">
        <f t="shared" si="5"/>
        <v>78.701929292700015</v>
      </c>
      <c r="H78" s="215">
        <v>70</v>
      </c>
      <c r="I78" s="60">
        <v>0</v>
      </c>
      <c r="J78" s="27">
        <f t="shared" si="6"/>
        <v>0</v>
      </c>
      <c r="K78" s="28">
        <f t="shared" si="7"/>
        <v>0</v>
      </c>
      <c r="L78" s="28">
        <f t="shared" si="8"/>
        <v>0</v>
      </c>
      <c r="M78" s="29">
        <f t="shared" si="9"/>
        <v>0</v>
      </c>
    </row>
    <row r="79" spans="1:13" s="8" customFormat="1" ht="14" x14ac:dyDescent="0.25">
      <c r="B79" s="181"/>
      <c r="C79" s="92" t="s">
        <v>401</v>
      </c>
      <c r="D79" s="140" t="s">
        <v>434</v>
      </c>
      <c r="E79" s="227">
        <v>110.91967283250001</v>
      </c>
      <c r="F79" s="213">
        <f t="shared" si="4"/>
        <v>116.46565647412501</v>
      </c>
      <c r="G79" s="213">
        <f t="shared" si="5"/>
        <v>122.28893929783126</v>
      </c>
      <c r="H79" s="215">
        <v>50</v>
      </c>
      <c r="I79" s="60">
        <v>0</v>
      </c>
      <c r="J79" s="27">
        <f t="shared" si="6"/>
        <v>0</v>
      </c>
      <c r="K79" s="28">
        <f t="shared" si="7"/>
        <v>0</v>
      </c>
      <c r="L79" s="28">
        <f t="shared" si="8"/>
        <v>0</v>
      </c>
      <c r="M79" s="29">
        <f t="shared" si="9"/>
        <v>0</v>
      </c>
    </row>
    <row r="80" spans="1:13" s="8" customFormat="1" ht="14.5" thickBot="1" x14ac:dyDescent="0.3">
      <c r="B80" s="182"/>
      <c r="C80" s="93" t="s">
        <v>402</v>
      </c>
      <c r="D80" s="141" t="s">
        <v>435</v>
      </c>
      <c r="E80" s="228">
        <v>137.05822462500001</v>
      </c>
      <c r="F80" s="217">
        <f t="shared" si="4"/>
        <v>143.91113585625001</v>
      </c>
      <c r="G80" s="217">
        <f t="shared" si="5"/>
        <v>151.10669264906252</v>
      </c>
      <c r="H80" s="229">
        <v>50</v>
      </c>
      <c r="I80" s="61">
        <v>0</v>
      </c>
      <c r="J80" s="30">
        <f t="shared" si="6"/>
        <v>0</v>
      </c>
      <c r="K80" s="31">
        <f t="shared" si="7"/>
        <v>0</v>
      </c>
      <c r="L80" s="31">
        <f t="shared" si="8"/>
        <v>0</v>
      </c>
      <c r="M80" s="32">
        <f t="shared" si="9"/>
        <v>0</v>
      </c>
    </row>
    <row r="81" spans="2:13" s="8" customFormat="1" ht="14" x14ac:dyDescent="0.25">
      <c r="B81" s="181"/>
      <c r="C81" s="94" t="s">
        <v>69</v>
      </c>
      <c r="D81" s="142" t="s">
        <v>249</v>
      </c>
      <c r="E81" s="219">
        <v>37.827350388253059</v>
      </c>
      <c r="F81" s="220">
        <f t="shared" si="4"/>
        <v>39.718717907665713</v>
      </c>
      <c r="G81" s="220">
        <f t="shared" si="5"/>
        <v>41.704653803048998</v>
      </c>
      <c r="H81" s="221">
        <v>100</v>
      </c>
      <c r="I81" s="60">
        <v>0</v>
      </c>
      <c r="J81" s="27">
        <f t="shared" si="6"/>
        <v>0</v>
      </c>
      <c r="K81" s="28">
        <f t="shared" si="7"/>
        <v>0</v>
      </c>
      <c r="L81" s="28">
        <f t="shared" si="8"/>
        <v>0</v>
      </c>
      <c r="M81" s="29">
        <f t="shared" si="9"/>
        <v>0</v>
      </c>
    </row>
    <row r="82" spans="2:13" s="8" customFormat="1" ht="14" x14ac:dyDescent="0.25">
      <c r="B82" s="181"/>
      <c r="C82" s="94" t="s">
        <v>70</v>
      </c>
      <c r="D82" s="142" t="s">
        <v>250</v>
      </c>
      <c r="E82" s="222">
        <v>59.369023029473489</v>
      </c>
      <c r="F82" s="213">
        <f t="shared" si="4"/>
        <v>62.337474180947169</v>
      </c>
      <c r="G82" s="213">
        <f t="shared" si="5"/>
        <v>65.454347889994523</v>
      </c>
      <c r="H82" s="221">
        <v>80</v>
      </c>
      <c r="I82" s="60">
        <v>0</v>
      </c>
      <c r="J82" s="27">
        <f t="shared" si="6"/>
        <v>0</v>
      </c>
      <c r="K82" s="28">
        <f t="shared" si="7"/>
        <v>0</v>
      </c>
      <c r="L82" s="28">
        <f t="shared" si="8"/>
        <v>0</v>
      </c>
      <c r="M82" s="29">
        <f t="shared" si="9"/>
        <v>0</v>
      </c>
    </row>
    <row r="83" spans="2:13" s="8" customFormat="1" ht="14" x14ac:dyDescent="0.25">
      <c r="B83" s="181"/>
      <c r="C83" s="95" t="s">
        <v>71</v>
      </c>
      <c r="D83" s="142" t="s">
        <v>251</v>
      </c>
      <c r="E83" s="222">
        <v>76.735625218204447</v>
      </c>
      <c r="F83" s="213">
        <f t="shared" ref="F83:G144" si="10">E83*1.05</f>
        <v>80.572406479114676</v>
      </c>
      <c r="G83" s="213">
        <f t="shared" si="10"/>
        <v>84.601026803070411</v>
      </c>
      <c r="H83" s="221">
        <v>60</v>
      </c>
      <c r="I83" s="60">
        <v>0</v>
      </c>
      <c r="J83" s="27">
        <f t="shared" si="6"/>
        <v>0</v>
      </c>
      <c r="K83" s="28">
        <f t="shared" si="7"/>
        <v>0</v>
      </c>
      <c r="L83" s="28">
        <f t="shared" si="8"/>
        <v>0</v>
      </c>
      <c r="M83" s="29">
        <f t="shared" si="9"/>
        <v>0</v>
      </c>
    </row>
    <row r="84" spans="2:13" s="8" customFormat="1" ht="14" x14ac:dyDescent="0.25">
      <c r="B84" s="181"/>
      <c r="C84" s="95" t="s">
        <v>72</v>
      </c>
      <c r="D84" s="142" t="s">
        <v>252</v>
      </c>
      <c r="E84" s="222">
        <v>36.098469592138834</v>
      </c>
      <c r="F84" s="213">
        <f t="shared" si="10"/>
        <v>37.903393071745775</v>
      </c>
      <c r="G84" s="213">
        <f t="shared" si="10"/>
        <v>39.798562725333063</v>
      </c>
      <c r="H84" s="221">
        <v>100</v>
      </c>
      <c r="I84" s="60">
        <v>0</v>
      </c>
      <c r="J84" s="27">
        <f t="shared" si="6"/>
        <v>0</v>
      </c>
      <c r="K84" s="28">
        <f t="shared" si="7"/>
        <v>0</v>
      </c>
      <c r="L84" s="28">
        <f t="shared" si="8"/>
        <v>0</v>
      </c>
      <c r="M84" s="29">
        <f t="shared" si="9"/>
        <v>0</v>
      </c>
    </row>
    <row r="85" spans="2:13" s="8" customFormat="1" ht="14" x14ac:dyDescent="0.25">
      <c r="B85" s="181"/>
      <c r="C85" s="95" t="s">
        <v>73</v>
      </c>
      <c r="D85" s="142" t="s">
        <v>253</v>
      </c>
      <c r="E85" s="222">
        <v>39.556231184367292</v>
      </c>
      <c r="F85" s="213">
        <f t="shared" si="10"/>
        <v>41.534042743585658</v>
      </c>
      <c r="G85" s="213">
        <f t="shared" si="10"/>
        <v>43.61074488076494</v>
      </c>
      <c r="H85" s="223">
        <v>100</v>
      </c>
      <c r="I85" s="60">
        <v>0</v>
      </c>
      <c r="J85" s="27">
        <f t="shared" ref="J85:J145" si="11">I85*H85</f>
        <v>0</v>
      </c>
      <c r="K85" s="28">
        <f t="shared" ref="K85:K145" si="12">J85*E85</f>
        <v>0</v>
      </c>
      <c r="L85" s="28">
        <f t="shared" ref="L85:L145" si="13">J85*F85</f>
        <v>0</v>
      </c>
      <c r="M85" s="29">
        <f t="shared" ref="M85:M145" si="14">J85*G85</f>
        <v>0</v>
      </c>
    </row>
    <row r="86" spans="2:13" s="8" customFormat="1" ht="14" x14ac:dyDescent="0.25">
      <c r="B86" s="181"/>
      <c r="C86" s="95" t="s">
        <v>74</v>
      </c>
      <c r="D86" s="142" t="s">
        <v>254</v>
      </c>
      <c r="E86" s="222">
        <v>62.82678462170194</v>
      </c>
      <c r="F86" s="213">
        <f t="shared" si="10"/>
        <v>65.968123852787045</v>
      </c>
      <c r="G86" s="213">
        <f t="shared" si="10"/>
        <v>69.266530045426407</v>
      </c>
      <c r="H86" s="223">
        <v>80</v>
      </c>
      <c r="I86" s="60">
        <v>0</v>
      </c>
      <c r="J86" s="27">
        <f t="shared" si="11"/>
        <v>0</v>
      </c>
      <c r="K86" s="28">
        <f t="shared" si="12"/>
        <v>0</v>
      </c>
      <c r="L86" s="28">
        <f t="shared" si="13"/>
        <v>0</v>
      </c>
      <c r="M86" s="29">
        <f t="shared" si="14"/>
        <v>0</v>
      </c>
    </row>
    <row r="87" spans="2:13" s="8" customFormat="1" ht="14" x14ac:dyDescent="0.25">
      <c r="B87" s="181"/>
      <c r="C87" s="95" t="s">
        <v>75</v>
      </c>
      <c r="D87" s="142" t="s">
        <v>255</v>
      </c>
      <c r="E87" s="222">
        <v>82.26804376576996</v>
      </c>
      <c r="F87" s="213">
        <f t="shared" si="10"/>
        <v>86.381445954058464</v>
      </c>
      <c r="G87" s="213">
        <f t="shared" si="10"/>
        <v>90.700518251761395</v>
      </c>
      <c r="H87" s="223">
        <v>60</v>
      </c>
      <c r="I87" s="60">
        <v>0</v>
      </c>
      <c r="J87" s="27">
        <f t="shared" si="11"/>
        <v>0</v>
      </c>
      <c r="K87" s="28">
        <f t="shared" si="12"/>
        <v>0</v>
      </c>
      <c r="L87" s="28">
        <f t="shared" si="13"/>
        <v>0</v>
      </c>
      <c r="M87" s="29">
        <f t="shared" si="14"/>
        <v>0</v>
      </c>
    </row>
    <row r="88" spans="2:13" s="8" customFormat="1" ht="14" x14ac:dyDescent="0.25">
      <c r="B88" s="181"/>
      <c r="C88" s="95" t="s">
        <v>76</v>
      </c>
      <c r="D88" s="142" t="s">
        <v>256</v>
      </c>
      <c r="E88" s="222">
        <v>39.556231184367292</v>
      </c>
      <c r="F88" s="213">
        <f t="shared" si="10"/>
        <v>41.534042743585658</v>
      </c>
      <c r="G88" s="213">
        <f t="shared" si="10"/>
        <v>43.61074488076494</v>
      </c>
      <c r="H88" s="223">
        <v>100</v>
      </c>
      <c r="I88" s="60">
        <v>0</v>
      </c>
      <c r="J88" s="27">
        <f t="shared" si="11"/>
        <v>0</v>
      </c>
      <c r="K88" s="28">
        <f t="shared" si="12"/>
        <v>0</v>
      </c>
      <c r="L88" s="28">
        <f t="shared" si="13"/>
        <v>0</v>
      </c>
      <c r="M88" s="29">
        <f t="shared" si="14"/>
        <v>0</v>
      </c>
    </row>
    <row r="89" spans="2:13" s="8" customFormat="1" ht="14" x14ac:dyDescent="0.25">
      <c r="B89" s="181"/>
      <c r="C89" s="95" t="s">
        <v>77</v>
      </c>
      <c r="D89" s="142" t="s">
        <v>257</v>
      </c>
      <c r="E89" s="222">
        <v>43.013992776595742</v>
      </c>
      <c r="F89" s="213">
        <f t="shared" si="10"/>
        <v>45.164692415425534</v>
      </c>
      <c r="G89" s="213">
        <f t="shared" si="10"/>
        <v>47.42292703619681</v>
      </c>
      <c r="H89" s="223">
        <v>100</v>
      </c>
      <c r="I89" s="60">
        <v>0</v>
      </c>
      <c r="J89" s="27">
        <f t="shared" si="11"/>
        <v>0</v>
      </c>
      <c r="K89" s="28">
        <f t="shared" si="12"/>
        <v>0</v>
      </c>
      <c r="L89" s="28">
        <f t="shared" si="13"/>
        <v>0</v>
      </c>
      <c r="M89" s="29">
        <f t="shared" si="14"/>
        <v>0</v>
      </c>
    </row>
    <row r="90" spans="2:13" s="8" customFormat="1" ht="14" x14ac:dyDescent="0.25">
      <c r="B90" s="181"/>
      <c r="C90" s="95" t="s">
        <v>78</v>
      </c>
      <c r="D90" s="142" t="s">
        <v>258</v>
      </c>
      <c r="E90" s="222">
        <v>68.540733335043853</v>
      </c>
      <c r="F90" s="213">
        <f t="shared" si="10"/>
        <v>71.967770001796055</v>
      </c>
      <c r="G90" s="213">
        <f t="shared" si="10"/>
        <v>75.566158501885866</v>
      </c>
      <c r="H90" s="223">
        <v>70</v>
      </c>
      <c r="I90" s="60">
        <v>0</v>
      </c>
      <c r="J90" s="27">
        <f t="shared" si="11"/>
        <v>0</v>
      </c>
      <c r="K90" s="28">
        <f t="shared" si="12"/>
        <v>0</v>
      </c>
      <c r="L90" s="28">
        <f t="shared" si="13"/>
        <v>0</v>
      </c>
      <c r="M90" s="29">
        <f t="shared" si="14"/>
        <v>0</v>
      </c>
    </row>
    <row r="91" spans="2:13" s="8" customFormat="1" ht="14" x14ac:dyDescent="0.25">
      <c r="B91" s="181"/>
      <c r="C91" s="95" t="s">
        <v>79</v>
      </c>
      <c r="D91" s="142" t="s">
        <v>259</v>
      </c>
      <c r="E91" s="222">
        <v>91.251304055790285</v>
      </c>
      <c r="F91" s="213">
        <f t="shared" si="10"/>
        <v>95.8138692585798</v>
      </c>
      <c r="G91" s="213">
        <f t="shared" si="10"/>
        <v>100.6045627215088</v>
      </c>
      <c r="H91" s="223">
        <v>50</v>
      </c>
      <c r="I91" s="60">
        <v>0</v>
      </c>
      <c r="J91" s="27">
        <f t="shared" si="11"/>
        <v>0</v>
      </c>
      <c r="K91" s="28">
        <f t="shared" si="12"/>
        <v>0</v>
      </c>
      <c r="L91" s="28">
        <f t="shared" si="13"/>
        <v>0</v>
      </c>
      <c r="M91" s="29">
        <f t="shared" si="14"/>
        <v>0</v>
      </c>
    </row>
    <row r="92" spans="2:13" s="8" customFormat="1" ht="14" x14ac:dyDescent="0.25">
      <c r="B92" s="181"/>
      <c r="C92" s="95" t="s">
        <v>80</v>
      </c>
      <c r="D92" s="142" t="s">
        <v>260</v>
      </c>
      <c r="E92" s="222">
        <v>43.268135008682663</v>
      </c>
      <c r="F92" s="213">
        <f t="shared" si="10"/>
        <v>45.431541759116797</v>
      </c>
      <c r="G92" s="213">
        <f t="shared" si="10"/>
        <v>47.703118847072638</v>
      </c>
      <c r="H92" s="223">
        <v>80</v>
      </c>
      <c r="I92" s="60">
        <v>0</v>
      </c>
      <c r="J92" s="27">
        <f t="shared" si="11"/>
        <v>0</v>
      </c>
      <c r="K92" s="28">
        <f t="shared" si="12"/>
        <v>0</v>
      </c>
      <c r="L92" s="28">
        <f t="shared" si="13"/>
        <v>0</v>
      </c>
      <c r="M92" s="29">
        <f t="shared" si="14"/>
        <v>0</v>
      </c>
    </row>
    <row r="93" spans="2:13" s="8" customFormat="1" ht="14" x14ac:dyDescent="0.25">
      <c r="B93" s="181"/>
      <c r="C93" s="95" t="s">
        <v>81</v>
      </c>
      <c r="D93" s="142" t="s">
        <v>261</v>
      </c>
      <c r="E93" s="222">
        <v>50.183658193139571</v>
      </c>
      <c r="F93" s="213">
        <f t="shared" si="10"/>
        <v>52.69284110279655</v>
      </c>
      <c r="G93" s="213">
        <f t="shared" si="10"/>
        <v>55.327483157936378</v>
      </c>
      <c r="H93" s="223">
        <v>80</v>
      </c>
      <c r="I93" s="60">
        <v>0</v>
      </c>
      <c r="J93" s="27">
        <f t="shared" si="11"/>
        <v>0</v>
      </c>
      <c r="K93" s="28">
        <f t="shared" si="12"/>
        <v>0</v>
      </c>
      <c r="L93" s="28">
        <f t="shared" si="13"/>
        <v>0</v>
      </c>
      <c r="M93" s="29">
        <f t="shared" si="14"/>
        <v>0</v>
      </c>
    </row>
    <row r="94" spans="2:13" s="8" customFormat="1" ht="14" x14ac:dyDescent="0.25">
      <c r="B94" s="181"/>
      <c r="C94" s="95" t="s">
        <v>82</v>
      </c>
      <c r="D94" s="142" t="s">
        <v>262</v>
      </c>
      <c r="E94" s="222">
        <v>75.691376890762257</v>
      </c>
      <c r="F94" s="213">
        <f t="shared" si="10"/>
        <v>79.475945735300371</v>
      </c>
      <c r="G94" s="213">
        <f t="shared" si="10"/>
        <v>83.449743022065391</v>
      </c>
      <c r="H94" s="223">
        <v>60</v>
      </c>
      <c r="I94" s="60">
        <v>0</v>
      </c>
      <c r="J94" s="27">
        <f t="shared" si="11"/>
        <v>0</v>
      </c>
      <c r="K94" s="28">
        <f t="shared" si="12"/>
        <v>0</v>
      </c>
      <c r="L94" s="28">
        <f t="shared" si="13"/>
        <v>0</v>
      </c>
      <c r="M94" s="29">
        <f t="shared" si="14"/>
        <v>0</v>
      </c>
    </row>
    <row r="95" spans="2:13" s="8" customFormat="1" ht="14" x14ac:dyDescent="0.25">
      <c r="B95" s="181"/>
      <c r="C95" s="95" t="s">
        <v>83</v>
      </c>
      <c r="D95" s="142" t="s">
        <v>263</v>
      </c>
      <c r="E95" s="222">
        <v>92.980184851904554</v>
      </c>
      <c r="F95" s="213">
        <f t="shared" si="10"/>
        <v>97.62919409449978</v>
      </c>
      <c r="G95" s="213">
        <f t="shared" si="10"/>
        <v>102.51065379922477</v>
      </c>
      <c r="H95" s="223">
        <v>60</v>
      </c>
      <c r="I95" s="60">
        <v>0</v>
      </c>
      <c r="J95" s="27">
        <f t="shared" si="11"/>
        <v>0</v>
      </c>
      <c r="K95" s="28">
        <f t="shared" si="12"/>
        <v>0</v>
      </c>
      <c r="L95" s="28">
        <f t="shared" si="13"/>
        <v>0</v>
      </c>
      <c r="M95" s="29">
        <f t="shared" si="14"/>
        <v>0</v>
      </c>
    </row>
    <row r="96" spans="2:13" s="8" customFormat="1" ht="14" x14ac:dyDescent="0.25">
      <c r="B96" s="181"/>
      <c r="C96" s="95" t="s">
        <v>84</v>
      </c>
      <c r="D96" s="142" t="s">
        <v>264</v>
      </c>
      <c r="E96" s="222">
        <v>46.907426766687472</v>
      </c>
      <c r="F96" s="213">
        <f t="shared" si="10"/>
        <v>49.252798105021846</v>
      </c>
      <c r="G96" s="213">
        <f t="shared" si="10"/>
        <v>51.715438010272941</v>
      </c>
      <c r="H96" s="223">
        <v>70</v>
      </c>
      <c r="I96" s="60">
        <v>0</v>
      </c>
      <c r="J96" s="27">
        <f t="shared" si="11"/>
        <v>0</v>
      </c>
      <c r="K96" s="28">
        <f t="shared" si="12"/>
        <v>0</v>
      </c>
      <c r="L96" s="28">
        <f t="shared" si="13"/>
        <v>0</v>
      </c>
      <c r="M96" s="29">
        <f t="shared" si="14"/>
        <v>0</v>
      </c>
    </row>
    <row r="97" spans="1:58" s="8" customFormat="1" ht="14" x14ac:dyDescent="0.25">
      <c r="B97" s="181"/>
      <c r="C97" s="95" t="s">
        <v>85</v>
      </c>
      <c r="D97" s="142" t="s">
        <v>265</v>
      </c>
      <c r="E97" s="222">
        <v>53.822949951144388</v>
      </c>
      <c r="F97" s="213">
        <f t="shared" si="10"/>
        <v>56.514097448701612</v>
      </c>
      <c r="G97" s="213">
        <f t="shared" si="10"/>
        <v>59.339802321136695</v>
      </c>
      <c r="H97" s="223">
        <v>70</v>
      </c>
      <c r="I97" s="60">
        <v>0</v>
      </c>
      <c r="J97" s="27">
        <f t="shared" si="11"/>
        <v>0</v>
      </c>
      <c r="K97" s="28">
        <f t="shared" si="12"/>
        <v>0</v>
      </c>
      <c r="L97" s="28">
        <f t="shared" si="13"/>
        <v>0</v>
      </c>
      <c r="M97" s="29">
        <f t="shared" si="14"/>
        <v>0</v>
      </c>
    </row>
    <row r="98" spans="1:58" s="8" customFormat="1" ht="14" x14ac:dyDescent="0.25">
      <c r="B98" s="181"/>
      <c r="C98" s="95" t="s">
        <v>86</v>
      </c>
      <c r="D98" s="142" t="s">
        <v>266</v>
      </c>
      <c r="E98" s="222">
        <v>83.644228552887697</v>
      </c>
      <c r="F98" s="213">
        <f t="shared" si="10"/>
        <v>87.826439980532086</v>
      </c>
      <c r="G98" s="213">
        <f t="shared" si="10"/>
        <v>92.217761979558688</v>
      </c>
      <c r="H98" s="223">
        <v>50</v>
      </c>
      <c r="I98" s="60">
        <v>0</v>
      </c>
      <c r="J98" s="27">
        <f t="shared" si="11"/>
        <v>0</v>
      </c>
      <c r="K98" s="28">
        <f t="shared" si="12"/>
        <v>0</v>
      </c>
      <c r="L98" s="28">
        <f t="shared" si="13"/>
        <v>0</v>
      </c>
      <c r="M98" s="29">
        <f t="shared" si="14"/>
        <v>0</v>
      </c>
    </row>
    <row r="99" spans="1:58" s="8" customFormat="1" ht="14" x14ac:dyDescent="0.25">
      <c r="B99" s="181"/>
      <c r="C99" s="95" t="s">
        <v>90</v>
      </c>
      <c r="D99" s="142" t="s">
        <v>267</v>
      </c>
      <c r="E99" s="222">
        <v>103.35346962858989</v>
      </c>
      <c r="F99" s="213">
        <f t="shared" si="10"/>
        <v>108.52114311001939</v>
      </c>
      <c r="G99" s="213">
        <f t="shared" si="10"/>
        <v>113.94720026552037</v>
      </c>
      <c r="H99" s="223">
        <v>50</v>
      </c>
      <c r="I99" s="60">
        <v>0</v>
      </c>
      <c r="J99" s="27">
        <f t="shared" si="11"/>
        <v>0</v>
      </c>
      <c r="K99" s="28">
        <f t="shared" si="12"/>
        <v>0</v>
      </c>
      <c r="L99" s="28">
        <f t="shared" si="13"/>
        <v>0</v>
      </c>
      <c r="M99" s="29">
        <f t="shared" si="14"/>
        <v>0</v>
      </c>
    </row>
    <row r="100" spans="1:58" s="8" customFormat="1" ht="14" x14ac:dyDescent="0.25">
      <c r="B100" s="181"/>
      <c r="C100" s="95" t="s">
        <v>91</v>
      </c>
      <c r="D100" s="142" t="s">
        <v>268</v>
      </c>
      <c r="E100" s="222">
        <v>50.365188358915937</v>
      </c>
      <c r="F100" s="213">
        <f t="shared" si="10"/>
        <v>52.883447776861736</v>
      </c>
      <c r="G100" s="213">
        <f t="shared" si="10"/>
        <v>55.527620165704825</v>
      </c>
      <c r="H100" s="223">
        <v>70</v>
      </c>
      <c r="I100" s="60">
        <v>0</v>
      </c>
      <c r="J100" s="27">
        <f t="shared" si="11"/>
        <v>0</v>
      </c>
      <c r="K100" s="28">
        <f t="shared" si="12"/>
        <v>0</v>
      </c>
      <c r="L100" s="28">
        <f t="shared" si="13"/>
        <v>0</v>
      </c>
      <c r="M100" s="29">
        <f t="shared" si="14"/>
        <v>0</v>
      </c>
    </row>
    <row r="101" spans="1:58" s="8" customFormat="1" ht="14" x14ac:dyDescent="0.25">
      <c r="B101" s="181"/>
      <c r="C101" s="95" t="s">
        <v>92</v>
      </c>
      <c r="D101" s="142" t="s">
        <v>269</v>
      </c>
      <c r="E101" s="222">
        <v>62.813130090938351</v>
      </c>
      <c r="F101" s="213">
        <f t="shared" si="10"/>
        <v>65.953786595485269</v>
      </c>
      <c r="G101" s="213">
        <f t="shared" si="10"/>
        <v>69.251475925259541</v>
      </c>
      <c r="H101" s="223">
        <v>70</v>
      </c>
      <c r="I101" s="60">
        <v>0</v>
      </c>
      <c r="J101" s="27">
        <f t="shared" si="11"/>
        <v>0</v>
      </c>
      <c r="K101" s="28">
        <f t="shared" si="12"/>
        <v>0</v>
      </c>
      <c r="L101" s="28">
        <f t="shared" si="13"/>
        <v>0</v>
      </c>
      <c r="M101" s="29">
        <f t="shared" si="14"/>
        <v>0</v>
      </c>
    </row>
    <row r="102" spans="1:58" s="8" customFormat="1" ht="14" x14ac:dyDescent="0.25">
      <c r="B102" s="181"/>
      <c r="C102" s="95" t="s">
        <v>93</v>
      </c>
      <c r="D102" s="142" t="s">
        <v>270</v>
      </c>
      <c r="E102" s="222">
        <v>109.73994879955211</v>
      </c>
      <c r="F102" s="213">
        <f t="shared" si="10"/>
        <v>115.22694623952972</v>
      </c>
      <c r="G102" s="213">
        <f t="shared" si="10"/>
        <v>120.98829355150622</v>
      </c>
      <c r="H102" s="223">
        <v>40</v>
      </c>
      <c r="I102" s="60">
        <v>0</v>
      </c>
      <c r="J102" s="27">
        <f t="shared" si="11"/>
        <v>0</v>
      </c>
      <c r="K102" s="28">
        <f t="shared" si="12"/>
        <v>0</v>
      </c>
      <c r="L102" s="28">
        <f t="shared" si="13"/>
        <v>0</v>
      </c>
      <c r="M102" s="29">
        <f t="shared" si="14"/>
        <v>0</v>
      </c>
    </row>
    <row r="103" spans="1:58" s="8" customFormat="1" ht="14.5" thickBot="1" x14ac:dyDescent="0.3">
      <c r="B103" s="182"/>
      <c r="C103" s="96" t="s">
        <v>94</v>
      </c>
      <c r="D103" s="143" t="s">
        <v>271</v>
      </c>
      <c r="E103" s="224">
        <v>137.74781769660254</v>
      </c>
      <c r="F103" s="217">
        <f t="shared" si="10"/>
        <v>144.63520858143266</v>
      </c>
      <c r="G103" s="217">
        <f t="shared" si="10"/>
        <v>151.86696901050431</v>
      </c>
      <c r="H103" s="225">
        <v>40</v>
      </c>
      <c r="I103" s="61">
        <v>0</v>
      </c>
      <c r="J103" s="30">
        <f t="shared" si="11"/>
        <v>0</v>
      </c>
      <c r="K103" s="31">
        <f t="shared" si="12"/>
        <v>0</v>
      </c>
      <c r="L103" s="31">
        <f t="shared" si="13"/>
        <v>0</v>
      </c>
      <c r="M103" s="32">
        <f t="shared" si="14"/>
        <v>0</v>
      </c>
    </row>
    <row r="104" spans="1:58" s="12" customFormat="1" ht="14" x14ac:dyDescent="0.25">
      <c r="A104" s="8"/>
      <c r="B104" s="186"/>
      <c r="C104" s="98" t="s">
        <v>95</v>
      </c>
      <c r="D104" s="142" t="s">
        <v>272</v>
      </c>
      <c r="E104" s="209">
        <v>39.741414317898659</v>
      </c>
      <c r="F104" s="210">
        <f t="shared" si="10"/>
        <v>41.728485033793596</v>
      </c>
      <c r="G104" s="210">
        <f t="shared" si="10"/>
        <v>43.814909285483282</v>
      </c>
      <c r="H104" s="211">
        <v>100</v>
      </c>
      <c r="I104" s="60">
        <v>0</v>
      </c>
      <c r="J104" s="27">
        <f t="shared" si="11"/>
        <v>0</v>
      </c>
      <c r="K104" s="28">
        <f t="shared" si="12"/>
        <v>0</v>
      </c>
      <c r="L104" s="28">
        <f t="shared" si="13"/>
        <v>0</v>
      </c>
      <c r="M104" s="29">
        <f t="shared" si="14"/>
        <v>0</v>
      </c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</row>
    <row r="105" spans="1:58" s="12" customFormat="1" ht="14" x14ac:dyDescent="0.25">
      <c r="A105" s="8"/>
      <c r="B105" s="186"/>
      <c r="C105" s="98" t="s">
        <v>96</v>
      </c>
      <c r="D105" s="142" t="s">
        <v>273</v>
      </c>
      <c r="E105" s="212">
        <v>62.373095594764841</v>
      </c>
      <c r="F105" s="213">
        <f t="shared" si="10"/>
        <v>65.491750374503084</v>
      </c>
      <c r="G105" s="213">
        <f t="shared" si="10"/>
        <v>68.76633789322824</v>
      </c>
      <c r="H105" s="214">
        <v>80</v>
      </c>
      <c r="I105" s="60">
        <v>0</v>
      </c>
      <c r="J105" s="27">
        <f t="shared" si="11"/>
        <v>0</v>
      </c>
      <c r="K105" s="28">
        <f t="shared" si="12"/>
        <v>0</v>
      </c>
      <c r="L105" s="28">
        <f t="shared" si="13"/>
        <v>0</v>
      </c>
      <c r="M105" s="29">
        <f t="shared" si="14"/>
        <v>0</v>
      </c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</row>
    <row r="106" spans="1:58" s="12" customFormat="1" ht="14" x14ac:dyDescent="0.25">
      <c r="A106" s="8"/>
      <c r="B106" s="186"/>
      <c r="C106" s="99" t="s">
        <v>97</v>
      </c>
      <c r="D106" s="142" t="s">
        <v>274</v>
      </c>
      <c r="E106" s="212">
        <v>80.618447854245588</v>
      </c>
      <c r="F106" s="213">
        <f t="shared" si="10"/>
        <v>84.649370246957872</v>
      </c>
      <c r="G106" s="213">
        <f t="shared" si="10"/>
        <v>88.881838759305765</v>
      </c>
      <c r="H106" s="214">
        <v>60</v>
      </c>
      <c r="I106" s="60">
        <v>0</v>
      </c>
      <c r="J106" s="27">
        <f t="shared" si="11"/>
        <v>0</v>
      </c>
      <c r="K106" s="28">
        <f t="shared" si="12"/>
        <v>0</v>
      </c>
      <c r="L106" s="28">
        <f t="shared" si="13"/>
        <v>0</v>
      </c>
      <c r="M106" s="29">
        <f t="shared" si="14"/>
        <v>0</v>
      </c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</row>
    <row r="107" spans="1:58" s="8" customFormat="1" ht="14" x14ac:dyDescent="0.25">
      <c r="B107" s="186"/>
      <c r="C107" s="99" t="s">
        <v>98</v>
      </c>
      <c r="D107" s="142" t="s">
        <v>275</v>
      </c>
      <c r="E107" s="212">
        <v>37.925052153501063</v>
      </c>
      <c r="F107" s="213">
        <f t="shared" si="10"/>
        <v>39.821304761176116</v>
      </c>
      <c r="G107" s="213">
        <f t="shared" si="10"/>
        <v>41.812369999234924</v>
      </c>
      <c r="H107" s="214">
        <v>100</v>
      </c>
      <c r="I107" s="60">
        <v>0</v>
      </c>
      <c r="J107" s="27">
        <f t="shared" si="11"/>
        <v>0</v>
      </c>
      <c r="K107" s="28">
        <f t="shared" si="12"/>
        <v>0</v>
      </c>
      <c r="L107" s="28">
        <f t="shared" si="13"/>
        <v>0</v>
      </c>
      <c r="M107" s="29">
        <f t="shared" si="14"/>
        <v>0</v>
      </c>
    </row>
    <row r="108" spans="1:58" s="8" customFormat="1" ht="14" x14ac:dyDescent="0.25">
      <c r="B108" s="186"/>
      <c r="C108" s="99" t="s">
        <v>99</v>
      </c>
      <c r="D108" s="142" t="s">
        <v>276</v>
      </c>
      <c r="E108" s="212">
        <v>41.557776482296283</v>
      </c>
      <c r="F108" s="213">
        <f t="shared" si="10"/>
        <v>43.635665306411099</v>
      </c>
      <c r="G108" s="213">
        <f t="shared" si="10"/>
        <v>45.817448571731653</v>
      </c>
      <c r="H108" s="215">
        <v>100</v>
      </c>
      <c r="I108" s="60">
        <v>0</v>
      </c>
      <c r="J108" s="27">
        <f t="shared" si="11"/>
        <v>0</v>
      </c>
      <c r="K108" s="28">
        <f t="shared" si="12"/>
        <v>0</v>
      </c>
      <c r="L108" s="28">
        <f t="shared" si="13"/>
        <v>0</v>
      </c>
      <c r="M108" s="29">
        <f t="shared" si="14"/>
        <v>0</v>
      </c>
    </row>
    <row r="109" spans="1:58" s="8" customFormat="1" ht="14" x14ac:dyDescent="0.25">
      <c r="B109" s="186"/>
      <c r="C109" s="99" t="s">
        <v>100</v>
      </c>
      <c r="D109" s="142" t="s">
        <v>277</v>
      </c>
      <c r="E109" s="212">
        <v>66.005819923560054</v>
      </c>
      <c r="F109" s="213">
        <f t="shared" si="10"/>
        <v>69.30611091973806</v>
      </c>
      <c r="G109" s="213">
        <f t="shared" si="10"/>
        <v>72.771416465724968</v>
      </c>
      <c r="H109" s="215">
        <v>80</v>
      </c>
      <c r="I109" s="60">
        <v>0</v>
      </c>
      <c r="J109" s="27">
        <f t="shared" si="11"/>
        <v>0</v>
      </c>
      <c r="K109" s="28">
        <f t="shared" si="12"/>
        <v>0</v>
      </c>
      <c r="L109" s="28">
        <f t="shared" si="13"/>
        <v>0</v>
      </c>
      <c r="M109" s="29">
        <f t="shared" si="14"/>
        <v>0</v>
      </c>
    </row>
    <row r="110" spans="1:58" s="8" customFormat="1" ht="14" x14ac:dyDescent="0.25">
      <c r="B110" s="186"/>
      <c r="C110" s="99" t="s">
        <v>101</v>
      </c>
      <c r="D110" s="142" t="s">
        <v>278</v>
      </c>
      <c r="E110" s="212">
        <v>86.430806780317937</v>
      </c>
      <c r="F110" s="213">
        <f t="shared" si="10"/>
        <v>90.752347119333834</v>
      </c>
      <c r="G110" s="213">
        <f t="shared" si="10"/>
        <v>95.289964475300536</v>
      </c>
      <c r="H110" s="215">
        <v>60</v>
      </c>
      <c r="I110" s="60">
        <v>0</v>
      </c>
      <c r="J110" s="27">
        <f t="shared" si="11"/>
        <v>0</v>
      </c>
      <c r="K110" s="28">
        <f t="shared" si="12"/>
        <v>0</v>
      </c>
      <c r="L110" s="28">
        <f t="shared" si="13"/>
        <v>0</v>
      </c>
      <c r="M110" s="29">
        <f t="shared" si="14"/>
        <v>0</v>
      </c>
    </row>
    <row r="111" spans="1:58" s="8" customFormat="1" ht="14" x14ac:dyDescent="0.25">
      <c r="B111" s="186"/>
      <c r="C111" s="99" t="s">
        <v>457</v>
      </c>
      <c r="D111" s="142" t="s">
        <v>279</v>
      </c>
      <c r="E111" s="212">
        <v>41.557776482296283</v>
      </c>
      <c r="F111" s="213">
        <f t="shared" si="10"/>
        <v>43.635665306411099</v>
      </c>
      <c r="G111" s="213">
        <f t="shared" si="10"/>
        <v>45.817448571731653</v>
      </c>
      <c r="H111" s="215">
        <v>100</v>
      </c>
      <c r="I111" s="60">
        <v>0</v>
      </c>
      <c r="J111" s="27">
        <f t="shared" si="11"/>
        <v>0</v>
      </c>
      <c r="K111" s="28">
        <f t="shared" si="12"/>
        <v>0</v>
      </c>
      <c r="L111" s="28">
        <f t="shared" si="13"/>
        <v>0</v>
      </c>
      <c r="M111" s="29">
        <f t="shared" si="14"/>
        <v>0</v>
      </c>
    </row>
    <row r="112" spans="1:58" s="8" customFormat="1" ht="14" x14ac:dyDescent="0.25">
      <c r="B112" s="186"/>
      <c r="C112" s="99" t="s">
        <v>102</v>
      </c>
      <c r="D112" s="142" t="s">
        <v>280</v>
      </c>
      <c r="E112" s="212">
        <v>45.190500811091496</v>
      </c>
      <c r="F112" s="213">
        <f t="shared" si="10"/>
        <v>47.450025851646075</v>
      </c>
      <c r="G112" s="213">
        <f t="shared" si="10"/>
        <v>49.822527144228381</v>
      </c>
      <c r="H112" s="215">
        <v>100</v>
      </c>
      <c r="I112" s="60">
        <v>0</v>
      </c>
      <c r="J112" s="27">
        <f t="shared" si="11"/>
        <v>0</v>
      </c>
      <c r="K112" s="28">
        <f t="shared" si="12"/>
        <v>0</v>
      </c>
      <c r="L112" s="28">
        <f t="shared" si="13"/>
        <v>0</v>
      </c>
      <c r="M112" s="29">
        <f t="shared" si="14"/>
        <v>0</v>
      </c>
    </row>
    <row r="113" spans="2:13" s="8" customFormat="1" ht="14" x14ac:dyDescent="0.25">
      <c r="B113" s="186"/>
      <c r="C113" s="99" t="s">
        <v>103</v>
      </c>
      <c r="D113" s="142" t="s">
        <v>281</v>
      </c>
      <c r="E113" s="212">
        <v>72.008894441797082</v>
      </c>
      <c r="F113" s="213">
        <f t="shared" si="10"/>
        <v>75.609339163886943</v>
      </c>
      <c r="G113" s="213">
        <f t="shared" si="10"/>
        <v>79.389806122081296</v>
      </c>
      <c r="H113" s="215">
        <v>70</v>
      </c>
      <c r="I113" s="60">
        <v>0</v>
      </c>
      <c r="J113" s="27">
        <f t="shared" si="11"/>
        <v>0</v>
      </c>
      <c r="K113" s="28">
        <f t="shared" si="12"/>
        <v>0</v>
      </c>
      <c r="L113" s="28">
        <f t="shared" si="13"/>
        <v>0</v>
      </c>
      <c r="M113" s="29">
        <f t="shared" si="14"/>
        <v>0</v>
      </c>
    </row>
    <row r="114" spans="2:13" s="8" customFormat="1" ht="14" x14ac:dyDescent="0.25">
      <c r="B114" s="186"/>
      <c r="C114" s="99" t="s">
        <v>104</v>
      </c>
      <c r="D114" s="142" t="s">
        <v>282</v>
      </c>
      <c r="E114" s="212">
        <v>95.868620041013301</v>
      </c>
      <c r="F114" s="213">
        <f t="shared" si="10"/>
        <v>100.66205104306397</v>
      </c>
      <c r="G114" s="213">
        <f t="shared" si="10"/>
        <v>105.69515359521718</v>
      </c>
      <c r="H114" s="215">
        <v>50</v>
      </c>
      <c r="I114" s="60">
        <v>0</v>
      </c>
      <c r="J114" s="27">
        <f t="shared" si="11"/>
        <v>0</v>
      </c>
      <c r="K114" s="28">
        <f t="shared" si="12"/>
        <v>0</v>
      </c>
      <c r="L114" s="28">
        <f t="shared" si="13"/>
        <v>0</v>
      </c>
      <c r="M114" s="29">
        <f t="shared" si="14"/>
        <v>0</v>
      </c>
    </row>
    <row r="115" spans="2:13" s="8" customFormat="1" ht="14" x14ac:dyDescent="0.25">
      <c r="B115" s="185"/>
      <c r="C115" s="99" t="s">
        <v>105</v>
      </c>
      <c r="D115" s="142" t="s">
        <v>283</v>
      </c>
      <c r="E115" s="212">
        <v>45.457502640121994</v>
      </c>
      <c r="F115" s="213">
        <f t="shared" si="10"/>
        <v>47.730377772128094</v>
      </c>
      <c r="G115" s="213">
        <f t="shared" si="10"/>
        <v>50.116896660734497</v>
      </c>
      <c r="H115" s="215">
        <v>80</v>
      </c>
      <c r="I115" s="60">
        <v>0</v>
      </c>
      <c r="J115" s="27">
        <f t="shared" si="11"/>
        <v>0</v>
      </c>
      <c r="K115" s="28">
        <f t="shared" si="12"/>
        <v>0</v>
      </c>
      <c r="L115" s="28">
        <f t="shared" si="13"/>
        <v>0</v>
      </c>
      <c r="M115" s="29">
        <f t="shared" si="14"/>
        <v>0</v>
      </c>
    </row>
    <row r="116" spans="2:13" s="8" customFormat="1" ht="14" x14ac:dyDescent="0.25">
      <c r="B116" s="186"/>
      <c r="C116" s="99" t="s">
        <v>106</v>
      </c>
      <c r="D116" s="142" t="s">
        <v>284</v>
      </c>
      <c r="E116" s="212">
        <v>52.722951297712427</v>
      </c>
      <c r="F116" s="213">
        <f t="shared" si="10"/>
        <v>55.359098862598053</v>
      </c>
      <c r="G116" s="213">
        <f t="shared" si="10"/>
        <v>58.127053805727961</v>
      </c>
      <c r="H116" s="215">
        <v>80</v>
      </c>
      <c r="I116" s="60">
        <v>0</v>
      </c>
      <c r="J116" s="27">
        <f t="shared" si="11"/>
        <v>0</v>
      </c>
      <c r="K116" s="28">
        <f t="shared" si="12"/>
        <v>0</v>
      </c>
      <c r="L116" s="28">
        <f t="shared" si="13"/>
        <v>0</v>
      </c>
      <c r="M116" s="29">
        <f t="shared" si="14"/>
        <v>0</v>
      </c>
    </row>
    <row r="117" spans="2:13" s="8" customFormat="1" ht="14" x14ac:dyDescent="0.25">
      <c r="B117" s="186"/>
      <c r="C117" s="99" t="s">
        <v>107</v>
      </c>
      <c r="D117" s="142" t="s">
        <v>285</v>
      </c>
      <c r="E117" s="212">
        <v>79.521360561434847</v>
      </c>
      <c r="F117" s="213">
        <f t="shared" si="10"/>
        <v>83.497428589506598</v>
      </c>
      <c r="G117" s="213">
        <f t="shared" si="10"/>
        <v>87.672300018981929</v>
      </c>
      <c r="H117" s="215">
        <v>60</v>
      </c>
      <c r="I117" s="60">
        <v>0</v>
      </c>
      <c r="J117" s="27">
        <f t="shared" si="11"/>
        <v>0</v>
      </c>
      <c r="K117" s="28">
        <f t="shared" si="12"/>
        <v>0</v>
      </c>
      <c r="L117" s="28">
        <f t="shared" si="13"/>
        <v>0</v>
      </c>
      <c r="M117" s="29">
        <f t="shared" si="14"/>
        <v>0</v>
      </c>
    </row>
    <row r="118" spans="2:13" s="8" customFormat="1" ht="14" x14ac:dyDescent="0.25">
      <c r="B118" s="186"/>
      <c r="C118" s="99" t="s">
        <v>108</v>
      </c>
      <c r="D118" s="142" t="s">
        <v>286</v>
      </c>
      <c r="E118" s="212">
        <v>97.68498220541089</v>
      </c>
      <c r="F118" s="213">
        <f t="shared" si="10"/>
        <v>102.56923131568144</v>
      </c>
      <c r="G118" s="213">
        <f t="shared" si="10"/>
        <v>107.69769288146551</v>
      </c>
      <c r="H118" s="215">
        <v>60</v>
      </c>
      <c r="I118" s="60">
        <v>0</v>
      </c>
      <c r="J118" s="27">
        <f t="shared" si="11"/>
        <v>0</v>
      </c>
      <c r="K118" s="28">
        <f t="shared" si="12"/>
        <v>0</v>
      </c>
      <c r="L118" s="28">
        <f t="shared" si="13"/>
        <v>0</v>
      </c>
      <c r="M118" s="29">
        <f t="shared" si="14"/>
        <v>0</v>
      </c>
    </row>
    <row r="119" spans="2:13" s="8" customFormat="1" ht="14" x14ac:dyDescent="0.25">
      <c r="B119" s="186"/>
      <c r="C119" s="99" t="s">
        <v>109</v>
      </c>
      <c r="D119" s="142" t="s">
        <v>287</v>
      </c>
      <c r="E119" s="212">
        <v>49.280942561081865</v>
      </c>
      <c r="F119" s="213">
        <f t="shared" si="10"/>
        <v>51.744989689135963</v>
      </c>
      <c r="G119" s="213">
        <f t="shared" si="10"/>
        <v>54.332239173592761</v>
      </c>
      <c r="H119" s="215">
        <v>70</v>
      </c>
      <c r="I119" s="60">
        <v>0</v>
      </c>
      <c r="J119" s="27">
        <f t="shared" si="11"/>
        <v>0</v>
      </c>
      <c r="K119" s="28">
        <f t="shared" si="12"/>
        <v>0</v>
      </c>
      <c r="L119" s="28">
        <f t="shared" si="13"/>
        <v>0</v>
      </c>
      <c r="M119" s="29">
        <f t="shared" si="14"/>
        <v>0</v>
      </c>
    </row>
    <row r="120" spans="2:13" s="8" customFormat="1" ht="14" x14ac:dyDescent="0.25">
      <c r="B120" s="186"/>
      <c r="C120" s="99" t="s">
        <v>110</v>
      </c>
      <c r="D120" s="142" t="s">
        <v>288</v>
      </c>
      <c r="E120" s="212">
        <v>56.546391218672291</v>
      </c>
      <c r="F120" s="213">
        <f t="shared" si="10"/>
        <v>59.373710779605908</v>
      </c>
      <c r="G120" s="213">
        <f t="shared" si="10"/>
        <v>62.342396318586204</v>
      </c>
      <c r="H120" s="215">
        <v>70</v>
      </c>
      <c r="I120" s="60">
        <v>0</v>
      </c>
      <c r="J120" s="27">
        <f t="shared" si="11"/>
        <v>0</v>
      </c>
      <c r="K120" s="28">
        <f t="shared" si="12"/>
        <v>0</v>
      </c>
      <c r="L120" s="28">
        <f t="shared" si="13"/>
        <v>0</v>
      </c>
      <c r="M120" s="29">
        <f t="shared" si="14"/>
        <v>0</v>
      </c>
    </row>
    <row r="121" spans="2:13" s="8" customFormat="1" ht="14" x14ac:dyDescent="0.25">
      <c r="B121" s="186"/>
      <c r="C121" s="99" t="s">
        <v>111</v>
      </c>
      <c r="D121" s="142" t="s">
        <v>289</v>
      </c>
      <c r="E121" s="212">
        <v>87.876626517663837</v>
      </c>
      <c r="F121" s="213">
        <f t="shared" si="10"/>
        <v>92.270457843547035</v>
      </c>
      <c r="G121" s="213">
        <f t="shared" si="10"/>
        <v>96.883980735724393</v>
      </c>
      <c r="H121" s="215">
        <v>50</v>
      </c>
      <c r="I121" s="60">
        <v>0</v>
      </c>
      <c r="J121" s="27">
        <f t="shared" si="11"/>
        <v>0</v>
      </c>
      <c r="K121" s="28">
        <f t="shared" si="12"/>
        <v>0</v>
      </c>
      <c r="L121" s="28">
        <f t="shared" si="13"/>
        <v>0</v>
      </c>
      <c r="M121" s="29">
        <f t="shared" si="14"/>
        <v>0</v>
      </c>
    </row>
    <row r="122" spans="2:13" s="8" customFormat="1" ht="14" x14ac:dyDescent="0.25">
      <c r="B122" s="186"/>
      <c r="C122" s="99" t="s">
        <v>112</v>
      </c>
      <c r="D122" s="142" t="s">
        <v>290</v>
      </c>
      <c r="E122" s="212">
        <v>108.58315519179655</v>
      </c>
      <c r="F122" s="213">
        <f t="shared" si="10"/>
        <v>114.01231295138638</v>
      </c>
      <c r="G122" s="213">
        <f t="shared" si="10"/>
        <v>119.7129285989557</v>
      </c>
      <c r="H122" s="215">
        <v>50</v>
      </c>
      <c r="I122" s="60">
        <v>0</v>
      </c>
      <c r="J122" s="27">
        <f t="shared" si="11"/>
        <v>0</v>
      </c>
      <c r="K122" s="28">
        <f t="shared" si="12"/>
        <v>0</v>
      </c>
      <c r="L122" s="28">
        <f t="shared" si="13"/>
        <v>0</v>
      </c>
      <c r="M122" s="29">
        <f t="shared" si="14"/>
        <v>0</v>
      </c>
    </row>
    <row r="123" spans="2:13" s="8" customFormat="1" ht="14" x14ac:dyDescent="0.25">
      <c r="B123" s="186"/>
      <c r="C123" s="99" t="s">
        <v>113</v>
      </c>
      <c r="D123" s="142" t="s">
        <v>291</v>
      </c>
      <c r="E123" s="212">
        <v>52.913666889877085</v>
      </c>
      <c r="F123" s="213">
        <f t="shared" si="10"/>
        <v>55.559350234370939</v>
      </c>
      <c r="G123" s="213">
        <f t="shared" si="10"/>
        <v>58.337317746089489</v>
      </c>
      <c r="H123" s="215">
        <v>70</v>
      </c>
      <c r="I123" s="60">
        <v>0</v>
      </c>
      <c r="J123" s="27">
        <f t="shared" si="11"/>
        <v>0</v>
      </c>
      <c r="K123" s="28">
        <f t="shared" si="12"/>
        <v>0</v>
      </c>
      <c r="L123" s="28">
        <f t="shared" si="13"/>
        <v>0</v>
      </c>
      <c r="M123" s="29">
        <f t="shared" si="14"/>
        <v>0</v>
      </c>
    </row>
    <row r="124" spans="2:13" s="8" customFormat="1" ht="14" x14ac:dyDescent="0.25">
      <c r="B124" s="186"/>
      <c r="C124" s="99" t="s">
        <v>114</v>
      </c>
      <c r="D124" s="142" t="s">
        <v>292</v>
      </c>
      <c r="E124" s="212">
        <v>65.991474473539853</v>
      </c>
      <c r="F124" s="213">
        <f t="shared" si="10"/>
        <v>69.291048197216853</v>
      </c>
      <c r="G124" s="213">
        <f t="shared" si="10"/>
        <v>72.755600607077696</v>
      </c>
      <c r="H124" s="215">
        <v>70</v>
      </c>
      <c r="I124" s="60">
        <v>0</v>
      </c>
      <c r="J124" s="27">
        <f t="shared" si="11"/>
        <v>0</v>
      </c>
      <c r="K124" s="28">
        <f t="shared" si="12"/>
        <v>0</v>
      </c>
      <c r="L124" s="28">
        <f t="shared" si="13"/>
        <v>0</v>
      </c>
      <c r="M124" s="29">
        <f t="shared" si="14"/>
        <v>0</v>
      </c>
    </row>
    <row r="125" spans="2:13" s="8" customFormat="1" ht="14" x14ac:dyDescent="0.25">
      <c r="B125" s="186"/>
      <c r="C125" s="99" t="s">
        <v>115</v>
      </c>
      <c r="D125" s="142" t="s">
        <v>293</v>
      </c>
      <c r="E125" s="212">
        <v>115.29279020880946</v>
      </c>
      <c r="F125" s="213">
        <f t="shared" si="10"/>
        <v>121.05742971924994</v>
      </c>
      <c r="G125" s="213">
        <f t="shared" si="10"/>
        <v>127.11030120521244</v>
      </c>
      <c r="H125" s="230">
        <v>40</v>
      </c>
      <c r="I125" s="60">
        <v>0</v>
      </c>
      <c r="J125" s="27">
        <f t="shared" si="11"/>
        <v>0</v>
      </c>
      <c r="K125" s="28">
        <f t="shared" si="12"/>
        <v>0</v>
      </c>
      <c r="L125" s="28">
        <f t="shared" si="13"/>
        <v>0</v>
      </c>
      <c r="M125" s="29">
        <f t="shared" si="14"/>
        <v>0</v>
      </c>
    </row>
    <row r="126" spans="2:13" s="8" customFormat="1" ht="14.5" thickBot="1" x14ac:dyDescent="0.3">
      <c r="B126" s="187"/>
      <c r="C126" s="100" t="s">
        <v>116</v>
      </c>
      <c r="D126" s="143" t="s">
        <v>294</v>
      </c>
      <c r="E126" s="216">
        <v>144.71785727205065</v>
      </c>
      <c r="F126" s="217">
        <f t="shared" si="10"/>
        <v>151.95375013565319</v>
      </c>
      <c r="G126" s="217">
        <f t="shared" si="10"/>
        <v>159.55143764243587</v>
      </c>
      <c r="H126" s="218">
        <v>40</v>
      </c>
      <c r="I126" s="61">
        <v>0</v>
      </c>
      <c r="J126" s="30">
        <f t="shared" si="11"/>
        <v>0</v>
      </c>
      <c r="K126" s="31">
        <f t="shared" si="12"/>
        <v>0</v>
      </c>
      <c r="L126" s="31">
        <f t="shared" si="13"/>
        <v>0</v>
      </c>
      <c r="M126" s="32">
        <f t="shared" si="14"/>
        <v>0</v>
      </c>
    </row>
    <row r="127" spans="2:13" s="8" customFormat="1" ht="14" x14ac:dyDescent="0.25">
      <c r="B127" s="188"/>
      <c r="C127" s="102" t="s">
        <v>117</v>
      </c>
      <c r="D127" s="136" t="s">
        <v>295</v>
      </c>
      <c r="E127" s="219">
        <v>41.557776482296283</v>
      </c>
      <c r="F127" s="220">
        <f t="shared" si="10"/>
        <v>43.635665306411099</v>
      </c>
      <c r="G127" s="220">
        <f t="shared" si="10"/>
        <v>45.817448571731653</v>
      </c>
      <c r="H127" s="231">
        <v>100</v>
      </c>
      <c r="I127" s="60">
        <v>0</v>
      </c>
      <c r="J127" s="27">
        <f t="shared" si="11"/>
        <v>0</v>
      </c>
      <c r="K127" s="28">
        <f t="shared" si="12"/>
        <v>0</v>
      </c>
      <c r="L127" s="28">
        <f t="shared" si="13"/>
        <v>0</v>
      </c>
      <c r="M127" s="29">
        <f t="shared" si="14"/>
        <v>0</v>
      </c>
    </row>
    <row r="128" spans="2:13" s="8" customFormat="1" ht="14" x14ac:dyDescent="0.25">
      <c r="B128" s="188"/>
      <c r="C128" s="103" t="s">
        <v>118</v>
      </c>
      <c r="D128" s="136" t="s">
        <v>296</v>
      </c>
      <c r="E128" s="222">
        <v>66.005819923560054</v>
      </c>
      <c r="F128" s="213">
        <f t="shared" si="10"/>
        <v>69.30611091973806</v>
      </c>
      <c r="G128" s="213">
        <f t="shared" si="10"/>
        <v>72.771416465724968</v>
      </c>
      <c r="H128" s="232">
        <v>80</v>
      </c>
      <c r="I128" s="60">
        <v>0</v>
      </c>
      <c r="J128" s="27">
        <f t="shared" si="11"/>
        <v>0</v>
      </c>
      <c r="K128" s="28">
        <f t="shared" si="12"/>
        <v>0</v>
      </c>
      <c r="L128" s="28">
        <f t="shared" si="13"/>
        <v>0</v>
      </c>
      <c r="M128" s="29">
        <f t="shared" si="14"/>
        <v>0</v>
      </c>
    </row>
    <row r="129" spans="2:13" s="8" customFormat="1" ht="14" x14ac:dyDescent="0.25">
      <c r="B129" s="188"/>
      <c r="C129" s="103" t="s">
        <v>888</v>
      </c>
      <c r="D129" s="136" t="s">
        <v>297</v>
      </c>
      <c r="E129" s="222">
        <v>86.430806780317937</v>
      </c>
      <c r="F129" s="213">
        <f t="shared" si="10"/>
        <v>90.752347119333834</v>
      </c>
      <c r="G129" s="213">
        <f t="shared" si="10"/>
        <v>95.289964475300536</v>
      </c>
      <c r="H129" s="232">
        <v>60</v>
      </c>
      <c r="I129" s="60">
        <v>0</v>
      </c>
      <c r="J129" s="27">
        <f t="shared" si="11"/>
        <v>0</v>
      </c>
      <c r="K129" s="28">
        <f t="shared" si="12"/>
        <v>0</v>
      </c>
      <c r="L129" s="28">
        <f t="shared" si="13"/>
        <v>0</v>
      </c>
      <c r="M129" s="29">
        <f t="shared" si="14"/>
        <v>0</v>
      </c>
    </row>
    <row r="130" spans="2:13" s="8" customFormat="1" ht="14" x14ac:dyDescent="0.25">
      <c r="B130" s="188"/>
      <c r="C130" s="103" t="s">
        <v>119</v>
      </c>
      <c r="D130" s="136" t="s">
        <v>298</v>
      </c>
      <c r="E130" s="222">
        <v>41.557776482296283</v>
      </c>
      <c r="F130" s="213">
        <f t="shared" si="10"/>
        <v>43.635665306411099</v>
      </c>
      <c r="G130" s="213">
        <f t="shared" si="10"/>
        <v>45.817448571731653</v>
      </c>
      <c r="H130" s="232">
        <v>100</v>
      </c>
      <c r="I130" s="60">
        <v>0</v>
      </c>
      <c r="J130" s="27">
        <f t="shared" si="11"/>
        <v>0</v>
      </c>
      <c r="K130" s="28">
        <f t="shared" si="12"/>
        <v>0</v>
      </c>
      <c r="L130" s="28">
        <f t="shared" si="13"/>
        <v>0</v>
      </c>
      <c r="M130" s="29">
        <f t="shared" si="14"/>
        <v>0</v>
      </c>
    </row>
    <row r="131" spans="2:13" s="8" customFormat="1" ht="14" x14ac:dyDescent="0.25">
      <c r="B131" s="188"/>
      <c r="C131" s="103" t="s">
        <v>120</v>
      </c>
      <c r="D131" s="136" t="s">
        <v>299</v>
      </c>
      <c r="E131" s="222">
        <v>45.190500811091496</v>
      </c>
      <c r="F131" s="213">
        <f t="shared" si="10"/>
        <v>47.450025851646075</v>
      </c>
      <c r="G131" s="213">
        <f t="shared" si="10"/>
        <v>49.822527144228381</v>
      </c>
      <c r="H131" s="232">
        <v>100</v>
      </c>
      <c r="I131" s="60">
        <v>0</v>
      </c>
      <c r="J131" s="27">
        <f t="shared" si="11"/>
        <v>0</v>
      </c>
      <c r="K131" s="28">
        <f t="shared" si="12"/>
        <v>0</v>
      </c>
      <c r="L131" s="28">
        <f t="shared" si="13"/>
        <v>0</v>
      </c>
      <c r="M131" s="29">
        <f t="shared" si="14"/>
        <v>0</v>
      </c>
    </row>
    <row r="132" spans="2:13" s="8" customFormat="1" ht="14" x14ac:dyDescent="0.25">
      <c r="B132" s="188"/>
      <c r="C132" s="103" t="s">
        <v>121</v>
      </c>
      <c r="D132" s="136" t="s">
        <v>300</v>
      </c>
      <c r="E132" s="222">
        <v>72.008894441797082</v>
      </c>
      <c r="F132" s="213">
        <f t="shared" si="10"/>
        <v>75.609339163886943</v>
      </c>
      <c r="G132" s="213">
        <f t="shared" si="10"/>
        <v>79.389806122081296</v>
      </c>
      <c r="H132" s="232">
        <v>70</v>
      </c>
      <c r="I132" s="60">
        <v>0</v>
      </c>
      <c r="J132" s="27">
        <f t="shared" si="11"/>
        <v>0</v>
      </c>
      <c r="K132" s="28">
        <f t="shared" si="12"/>
        <v>0</v>
      </c>
      <c r="L132" s="28">
        <f t="shared" si="13"/>
        <v>0</v>
      </c>
      <c r="M132" s="29">
        <f t="shared" si="14"/>
        <v>0</v>
      </c>
    </row>
    <row r="133" spans="2:13" s="8" customFormat="1" ht="14" x14ac:dyDescent="0.25">
      <c r="B133" s="188"/>
      <c r="C133" s="103" t="s">
        <v>122</v>
      </c>
      <c r="D133" s="136" t="s">
        <v>301</v>
      </c>
      <c r="E133" s="222">
        <v>95.868620041013301</v>
      </c>
      <c r="F133" s="213">
        <f t="shared" si="10"/>
        <v>100.66205104306397</v>
      </c>
      <c r="G133" s="213">
        <f t="shared" si="10"/>
        <v>105.69515359521718</v>
      </c>
      <c r="H133" s="232">
        <v>50</v>
      </c>
      <c r="I133" s="60">
        <v>0</v>
      </c>
      <c r="J133" s="27">
        <f t="shared" si="11"/>
        <v>0</v>
      </c>
      <c r="K133" s="28">
        <f t="shared" si="12"/>
        <v>0</v>
      </c>
      <c r="L133" s="28">
        <f t="shared" si="13"/>
        <v>0</v>
      </c>
      <c r="M133" s="29">
        <f t="shared" si="14"/>
        <v>0</v>
      </c>
    </row>
    <row r="134" spans="2:13" s="8" customFormat="1" ht="14" x14ac:dyDescent="0.25">
      <c r="B134" s="185"/>
      <c r="C134" s="103" t="s">
        <v>123</v>
      </c>
      <c r="D134" s="136" t="s">
        <v>302</v>
      </c>
      <c r="E134" s="222">
        <v>45.457502640121994</v>
      </c>
      <c r="F134" s="213">
        <f t="shared" si="10"/>
        <v>47.730377772128094</v>
      </c>
      <c r="G134" s="213">
        <f t="shared" si="10"/>
        <v>50.116896660734497</v>
      </c>
      <c r="H134" s="232">
        <v>80</v>
      </c>
      <c r="I134" s="60">
        <v>0</v>
      </c>
      <c r="J134" s="27">
        <f t="shared" si="11"/>
        <v>0</v>
      </c>
      <c r="K134" s="28">
        <f t="shared" si="12"/>
        <v>0</v>
      </c>
      <c r="L134" s="28">
        <f t="shared" si="13"/>
        <v>0</v>
      </c>
      <c r="M134" s="29">
        <f t="shared" si="14"/>
        <v>0</v>
      </c>
    </row>
    <row r="135" spans="2:13" s="8" customFormat="1" ht="14" x14ac:dyDescent="0.25">
      <c r="B135" s="188"/>
      <c r="C135" s="103" t="s">
        <v>124</v>
      </c>
      <c r="D135" s="136" t="s">
        <v>303</v>
      </c>
      <c r="E135" s="222">
        <v>52.722951297712427</v>
      </c>
      <c r="F135" s="213">
        <f t="shared" si="10"/>
        <v>55.359098862598053</v>
      </c>
      <c r="G135" s="213">
        <f t="shared" si="10"/>
        <v>58.127053805727961</v>
      </c>
      <c r="H135" s="232">
        <v>80</v>
      </c>
      <c r="I135" s="60">
        <v>0</v>
      </c>
      <c r="J135" s="27">
        <f t="shared" si="11"/>
        <v>0</v>
      </c>
      <c r="K135" s="28">
        <f t="shared" si="12"/>
        <v>0</v>
      </c>
      <c r="L135" s="28">
        <f t="shared" si="13"/>
        <v>0</v>
      </c>
      <c r="M135" s="29">
        <f t="shared" si="14"/>
        <v>0</v>
      </c>
    </row>
    <row r="136" spans="2:13" s="8" customFormat="1" ht="14" x14ac:dyDescent="0.25">
      <c r="B136" s="188"/>
      <c r="C136" s="103" t="s">
        <v>125</v>
      </c>
      <c r="D136" s="136" t="s">
        <v>304</v>
      </c>
      <c r="E136" s="222">
        <v>79.521360561434847</v>
      </c>
      <c r="F136" s="213">
        <f t="shared" si="10"/>
        <v>83.497428589506598</v>
      </c>
      <c r="G136" s="213">
        <f t="shared" si="10"/>
        <v>87.672300018981929</v>
      </c>
      <c r="H136" s="232">
        <v>60</v>
      </c>
      <c r="I136" s="60">
        <v>0</v>
      </c>
      <c r="J136" s="27">
        <f t="shared" si="11"/>
        <v>0</v>
      </c>
      <c r="K136" s="28">
        <f t="shared" si="12"/>
        <v>0</v>
      </c>
      <c r="L136" s="28">
        <f t="shared" si="13"/>
        <v>0</v>
      </c>
      <c r="M136" s="29">
        <f t="shared" si="14"/>
        <v>0</v>
      </c>
    </row>
    <row r="137" spans="2:13" s="8" customFormat="1" ht="14" x14ac:dyDescent="0.25">
      <c r="B137" s="188"/>
      <c r="C137" s="103" t="s">
        <v>126</v>
      </c>
      <c r="D137" s="136" t="s">
        <v>305</v>
      </c>
      <c r="E137" s="222">
        <v>97.68498220541089</v>
      </c>
      <c r="F137" s="213">
        <f t="shared" si="10"/>
        <v>102.56923131568144</v>
      </c>
      <c r="G137" s="213">
        <f t="shared" si="10"/>
        <v>107.69769288146551</v>
      </c>
      <c r="H137" s="232">
        <v>60</v>
      </c>
      <c r="I137" s="60">
        <v>0</v>
      </c>
      <c r="J137" s="27">
        <f t="shared" si="11"/>
        <v>0</v>
      </c>
      <c r="K137" s="28">
        <f t="shared" si="12"/>
        <v>0</v>
      </c>
      <c r="L137" s="28">
        <f t="shared" si="13"/>
        <v>0</v>
      </c>
      <c r="M137" s="29">
        <f t="shared" si="14"/>
        <v>0</v>
      </c>
    </row>
    <row r="138" spans="2:13" s="8" customFormat="1" ht="14" x14ac:dyDescent="0.25">
      <c r="B138" s="188"/>
      <c r="C138" s="103" t="s">
        <v>127</v>
      </c>
      <c r="D138" s="136" t="s">
        <v>306</v>
      </c>
      <c r="E138" s="222">
        <v>49.280942561081865</v>
      </c>
      <c r="F138" s="213">
        <f t="shared" si="10"/>
        <v>51.744989689135963</v>
      </c>
      <c r="G138" s="213">
        <f t="shared" si="10"/>
        <v>54.332239173592761</v>
      </c>
      <c r="H138" s="232">
        <v>70</v>
      </c>
      <c r="I138" s="60">
        <v>0</v>
      </c>
      <c r="J138" s="27">
        <f t="shared" si="11"/>
        <v>0</v>
      </c>
      <c r="K138" s="28">
        <f t="shared" si="12"/>
        <v>0</v>
      </c>
      <c r="L138" s="28">
        <f t="shared" si="13"/>
        <v>0</v>
      </c>
      <c r="M138" s="29">
        <f t="shared" si="14"/>
        <v>0</v>
      </c>
    </row>
    <row r="139" spans="2:13" s="8" customFormat="1" ht="14" x14ac:dyDescent="0.25">
      <c r="B139" s="188"/>
      <c r="C139" s="103" t="s">
        <v>128</v>
      </c>
      <c r="D139" s="136" t="s">
        <v>307</v>
      </c>
      <c r="E139" s="222">
        <v>56.546391218672291</v>
      </c>
      <c r="F139" s="213">
        <f t="shared" si="10"/>
        <v>59.373710779605908</v>
      </c>
      <c r="G139" s="213">
        <f t="shared" si="10"/>
        <v>62.342396318586204</v>
      </c>
      <c r="H139" s="232">
        <v>70</v>
      </c>
      <c r="I139" s="60">
        <v>0</v>
      </c>
      <c r="J139" s="27">
        <f t="shared" si="11"/>
        <v>0</v>
      </c>
      <c r="K139" s="28">
        <f t="shared" si="12"/>
        <v>0</v>
      </c>
      <c r="L139" s="28">
        <f t="shared" si="13"/>
        <v>0</v>
      </c>
      <c r="M139" s="29">
        <f t="shared" si="14"/>
        <v>0</v>
      </c>
    </row>
    <row r="140" spans="2:13" s="8" customFormat="1" ht="14" x14ac:dyDescent="0.25">
      <c r="B140" s="188"/>
      <c r="C140" s="103" t="s">
        <v>129</v>
      </c>
      <c r="D140" s="136" t="s">
        <v>308</v>
      </c>
      <c r="E140" s="222">
        <v>87.876626517663837</v>
      </c>
      <c r="F140" s="213">
        <f t="shared" si="10"/>
        <v>92.270457843547035</v>
      </c>
      <c r="G140" s="213">
        <f t="shared" si="10"/>
        <v>96.883980735724393</v>
      </c>
      <c r="H140" s="232">
        <v>50</v>
      </c>
      <c r="I140" s="60">
        <v>0</v>
      </c>
      <c r="J140" s="27">
        <f t="shared" si="11"/>
        <v>0</v>
      </c>
      <c r="K140" s="28">
        <f t="shared" si="12"/>
        <v>0</v>
      </c>
      <c r="L140" s="28">
        <f t="shared" si="13"/>
        <v>0</v>
      </c>
      <c r="M140" s="29">
        <f t="shared" si="14"/>
        <v>0</v>
      </c>
    </row>
    <row r="141" spans="2:13" s="8" customFormat="1" ht="14" x14ac:dyDescent="0.25">
      <c r="B141" s="188"/>
      <c r="C141" s="103" t="s">
        <v>130</v>
      </c>
      <c r="D141" s="136" t="s">
        <v>309</v>
      </c>
      <c r="E141" s="222">
        <v>108.58315519179655</v>
      </c>
      <c r="F141" s="213">
        <f t="shared" si="10"/>
        <v>114.01231295138638</v>
      </c>
      <c r="G141" s="213">
        <f t="shared" si="10"/>
        <v>119.7129285989557</v>
      </c>
      <c r="H141" s="232">
        <v>50</v>
      </c>
      <c r="I141" s="60">
        <v>0</v>
      </c>
      <c r="J141" s="27">
        <f t="shared" si="11"/>
        <v>0</v>
      </c>
      <c r="K141" s="28">
        <f t="shared" si="12"/>
        <v>0</v>
      </c>
      <c r="L141" s="28">
        <f t="shared" si="13"/>
        <v>0</v>
      </c>
      <c r="M141" s="29">
        <f t="shared" si="14"/>
        <v>0</v>
      </c>
    </row>
    <row r="142" spans="2:13" s="8" customFormat="1" ht="14" x14ac:dyDescent="0.25">
      <c r="B142" s="188"/>
      <c r="C142" s="103" t="s">
        <v>131</v>
      </c>
      <c r="D142" s="136" t="s">
        <v>310</v>
      </c>
      <c r="E142" s="222">
        <v>52.913666889877085</v>
      </c>
      <c r="F142" s="213">
        <f t="shared" si="10"/>
        <v>55.559350234370939</v>
      </c>
      <c r="G142" s="213">
        <f t="shared" si="10"/>
        <v>58.337317746089489</v>
      </c>
      <c r="H142" s="232">
        <v>70</v>
      </c>
      <c r="I142" s="60">
        <v>0</v>
      </c>
      <c r="J142" s="27">
        <f t="shared" si="11"/>
        <v>0</v>
      </c>
      <c r="K142" s="28">
        <f t="shared" si="12"/>
        <v>0</v>
      </c>
      <c r="L142" s="28">
        <f t="shared" si="13"/>
        <v>0</v>
      </c>
      <c r="M142" s="29">
        <f t="shared" si="14"/>
        <v>0</v>
      </c>
    </row>
    <row r="143" spans="2:13" s="8" customFormat="1" ht="14" x14ac:dyDescent="0.25">
      <c r="B143" s="188"/>
      <c r="C143" s="103" t="s">
        <v>132</v>
      </c>
      <c r="D143" s="136" t="s">
        <v>311</v>
      </c>
      <c r="E143" s="222">
        <v>65.991474473539853</v>
      </c>
      <c r="F143" s="213">
        <f t="shared" si="10"/>
        <v>69.291048197216853</v>
      </c>
      <c r="G143" s="213">
        <f t="shared" si="10"/>
        <v>72.755600607077696</v>
      </c>
      <c r="H143" s="232">
        <v>70</v>
      </c>
      <c r="I143" s="60">
        <v>0</v>
      </c>
      <c r="J143" s="27">
        <f t="shared" si="11"/>
        <v>0</v>
      </c>
      <c r="K143" s="28">
        <f t="shared" si="12"/>
        <v>0</v>
      </c>
      <c r="L143" s="28">
        <f t="shared" si="13"/>
        <v>0</v>
      </c>
      <c r="M143" s="29">
        <f t="shared" si="14"/>
        <v>0</v>
      </c>
    </row>
    <row r="144" spans="2:13" s="8" customFormat="1" ht="14" x14ac:dyDescent="0.25">
      <c r="B144" s="188"/>
      <c r="C144" s="103" t="s">
        <v>133</v>
      </c>
      <c r="D144" s="136" t="s">
        <v>312</v>
      </c>
      <c r="E144" s="222">
        <v>115.29279020880946</v>
      </c>
      <c r="F144" s="213">
        <f t="shared" si="10"/>
        <v>121.05742971924994</v>
      </c>
      <c r="G144" s="213">
        <f t="shared" si="10"/>
        <v>127.11030120521244</v>
      </c>
      <c r="H144" s="232">
        <v>40</v>
      </c>
      <c r="I144" s="60">
        <v>0</v>
      </c>
      <c r="J144" s="27">
        <f t="shared" si="11"/>
        <v>0</v>
      </c>
      <c r="K144" s="28">
        <f t="shared" si="12"/>
        <v>0</v>
      </c>
      <c r="L144" s="28">
        <f t="shared" si="13"/>
        <v>0</v>
      </c>
      <c r="M144" s="29">
        <f t="shared" si="14"/>
        <v>0</v>
      </c>
    </row>
    <row r="145" spans="2:13" s="8" customFormat="1" ht="14.5" thickBot="1" x14ac:dyDescent="0.3">
      <c r="B145" s="189"/>
      <c r="C145" s="104" t="s">
        <v>134</v>
      </c>
      <c r="D145" s="138" t="s">
        <v>313</v>
      </c>
      <c r="E145" s="224">
        <v>144.71785727205065</v>
      </c>
      <c r="F145" s="217">
        <f t="shared" ref="F145:G205" si="15">E145*1.05</f>
        <v>151.95375013565319</v>
      </c>
      <c r="G145" s="217">
        <f t="shared" si="15"/>
        <v>159.55143764243587</v>
      </c>
      <c r="H145" s="225">
        <v>40</v>
      </c>
      <c r="I145" s="61">
        <v>0</v>
      </c>
      <c r="J145" s="30">
        <f t="shared" si="11"/>
        <v>0</v>
      </c>
      <c r="K145" s="31">
        <f t="shared" si="12"/>
        <v>0</v>
      </c>
      <c r="L145" s="31">
        <f t="shared" si="13"/>
        <v>0</v>
      </c>
      <c r="M145" s="32">
        <f t="shared" si="14"/>
        <v>0</v>
      </c>
    </row>
    <row r="146" spans="2:13" ht="14" x14ac:dyDescent="0.25">
      <c r="B146" s="188"/>
      <c r="C146" s="99" t="s">
        <v>87</v>
      </c>
      <c r="D146" s="136" t="s">
        <v>314</v>
      </c>
      <c r="E146" s="233">
        <v>42.804509776765165</v>
      </c>
      <c r="F146" s="213">
        <f t="shared" si="15"/>
        <v>44.944735265603427</v>
      </c>
      <c r="G146" s="213">
        <f t="shared" si="15"/>
        <v>47.191972028883598</v>
      </c>
      <c r="H146" s="234">
        <v>100</v>
      </c>
      <c r="I146" s="60">
        <v>0</v>
      </c>
      <c r="J146" s="27">
        <f t="shared" ref="J146:J207" si="16">I146*H146</f>
        <v>0</v>
      </c>
      <c r="K146" s="28">
        <f t="shared" ref="K146:K207" si="17">J146*E146</f>
        <v>0</v>
      </c>
      <c r="L146" s="28">
        <f t="shared" ref="L146:L207" si="18">J146*F146</f>
        <v>0</v>
      </c>
      <c r="M146" s="29">
        <f t="shared" ref="M146:M207" si="19">J146*G146</f>
        <v>0</v>
      </c>
    </row>
    <row r="147" spans="2:13" ht="14" x14ac:dyDescent="0.25">
      <c r="B147" s="181"/>
      <c r="C147" s="99" t="s">
        <v>88</v>
      </c>
      <c r="D147" s="136" t="s">
        <v>315</v>
      </c>
      <c r="E147" s="233">
        <v>67.985994521266846</v>
      </c>
      <c r="F147" s="213">
        <f t="shared" si="15"/>
        <v>71.385294247330194</v>
      </c>
      <c r="G147" s="213">
        <f t="shared" si="15"/>
        <v>74.954558959696712</v>
      </c>
      <c r="H147" s="234">
        <v>80</v>
      </c>
      <c r="I147" s="60">
        <v>0</v>
      </c>
      <c r="J147" s="27">
        <f t="shared" si="16"/>
        <v>0</v>
      </c>
      <c r="K147" s="28">
        <f t="shared" si="17"/>
        <v>0</v>
      </c>
      <c r="L147" s="28">
        <f t="shared" si="18"/>
        <v>0</v>
      </c>
      <c r="M147" s="29">
        <f t="shared" si="19"/>
        <v>0</v>
      </c>
    </row>
    <row r="148" spans="2:13" ht="14" x14ac:dyDescent="0.25">
      <c r="B148" s="188"/>
      <c r="C148" s="99" t="s">
        <v>135</v>
      </c>
      <c r="D148" s="136" t="s">
        <v>316</v>
      </c>
      <c r="E148" s="233">
        <v>89.023730983727475</v>
      </c>
      <c r="F148" s="213">
        <f t="shared" si="15"/>
        <v>93.47491753291385</v>
      </c>
      <c r="G148" s="213">
        <f t="shared" si="15"/>
        <v>98.148663409559546</v>
      </c>
      <c r="H148" s="234">
        <v>60</v>
      </c>
      <c r="I148" s="60">
        <v>0</v>
      </c>
      <c r="J148" s="27">
        <f t="shared" si="16"/>
        <v>0</v>
      </c>
      <c r="K148" s="28">
        <f t="shared" si="17"/>
        <v>0</v>
      </c>
      <c r="L148" s="28">
        <f t="shared" si="18"/>
        <v>0</v>
      </c>
      <c r="M148" s="29">
        <f t="shared" si="19"/>
        <v>0</v>
      </c>
    </row>
    <row r="149" spans="2:13" ht="14" x14ac:dyDescent="0.25">
      <c r="B149" s="181"/>
      <c r="C149" s="99" t="s">
        <v>89</v>
      </c>
      <c r="D149" s="136" t="s">
        <v>317</v>
      </c>
      <c r="E149" s="233">
        <v>42.804509776765165</v>
      </c>
      <c r="F149" s="213">
        <f t="shared" si="15"/>
        <v>44.944735265603427</v>
      </c>
      <c r="G149" s="213">
        <f t="shared" si="15"/>
        <v>47.191972028883598</v>
      </c>
      <c r="H149" s="234">
        <v>100</v>
      </c>
      <c r="I149" s="60">
        <v>0</v>
      </c>
      <c r="J149" s="27">
        <f t="shared" si="16"/>
        <v>0</v>
      </c>
      <c r="K149" s="28">
        <f t="shared" si="17"/>
        <v>0</v>
      </c>
      <c r="L149" s="28">
        <f t="shared" si="18"/>
        <v>0</v>
      </c>
      <c r="M149" s="29">
        <f t="shared" si="19"/>
        <v>0</v>
      </c>
    </row>
    <row r="150" spans="2:13" ht="14" x14ac:dyDescent="0.25">
      <c r="B150" s="181"/>
      <c r="C150" s="105" t="s">
        <v>136</v>
      </c>
      <c r="D150" s="136" t="s">
        <v>318</v>
      </c>
      <c r="E150" s="233">
        <v>46.546215835424249</v>
      </c>
      <c r="F150" s="213">
        <f t="shared" si="15"/>
        <v>48.87352662719546</v>
      </c>
      <c r="G150" s="213">
        <f t="shared" si="15"/>
        <v>51.317202958555235</v>
      </c>
      <c r="H150" s="234">
        <v>100</v>
      </c>
      <c r="I150" s="60">
        <v>0</v>
      </c>
      <c r="J150" s="27">
        <f t="shared" si="16"/>
        <v>0</v>
      </c>
      <c r="K150" s="28">
        <f t="shared" si="17"/>
        <v>0</v>
      </c>
      <c r="L150" s="28">
        <f t="shared" si="18"/>
        <v>0</v>
      </c>
      <c r="M150" s="29">
        <f t="shared" si="19"/>
        <v>0</v>
      </c>
    </row>
    <row r="151" spans="2:13" ht="14" x14ac:dyDescent="0.25">
      <c r="B151" s="181"/>
      <c r="C151" s="105" t="s">
        <v>137</v>
      </c>
      <c r="D151" s="136" t="s">
        <v>319</v>
      </c>
      <c r="E151" s="233">
        <v>74.169161275050982</v>
      </c>
      <c r="F151" s="213">
        <f t="shared" si="15"/>
        <v>77.877619338803541</v>
      </c>
      <c r="G151" s="213">
        <f t="shared" si="15"/>
        <v>81.771500305743714</v>
      </c>
      <c r="H151" s="234">
        <v>70</v>
      </c>
      <c r="I151" s="60">
        <v>0</v>
      </c>
      <c r="J151" s="27">
        <f t="shared" si="16"/>
        <v>0</v>
      </c>
      <c r="K151" s="28">
        <f t="shared" si="17"/>
        <v>0</v>
      </c>
      <c r="L151" s="28">
        <f t="shared" si="18"/>
        <v>0</v>
      </c>
      <c r="M151" s="29">
        <f t="shared" si="19"/>
        <v>0</v>
      </c>
    </row>
    <row r="152" spans="2:13" ht="14" x14ac:dyDescent="0.25">
      <c r="B152" s="181"/>
      <c r="C152" s="105" t="s">
        <v>138</v>
      </c>
      <c r="D152" s="136" t="s">
        <v>320</v>
      </c>
      <c r="E152" s="233">
        <v>98.744678642243684</v>
      </c>
      <c r="F152" s="213">
        <f t="shared" si="15"/>
        <v>103.68191257435588</v>
      </c>
      <c r="G152" s="213">
        <f t="shared" si="15"/>
        <v>108.86600820307368</v>
      </c>
      <c r="H152" s="234">
        <v>50</v>
      </c>
      <c r="I152" s="60">
        <v>0</v>
      </c>
      <c r="J152" s="27">
        <f t="shared" si="16"/>
        <v>0</v>
      </c>
      <c r="K152" s="28">
        <f t="shared" si="17"/>
        <v>0</v>
      </c>
      <c r="L152" s="28">
        <f t="shared" si="18"/>
        <v>0</v>
      </c>
      <c r="M152" s="29">
        <f t="shared" si="19"/>
        <v>0</v>
      </c>
    </row>
    <row r="153" spans="2:13" ht="14" x14ac:dyDescent="0.25">
      <c r="B153" s="181"/>
      <c r="C153" s="105" t="s">
        <v>139</v>
      </c>
      <c r="D153" s="136" t="s">
        <v>321</v>
      </c>
      <c r="E153" s="233">
        <v>46.821227719325655</v>
      </c>
      <c r="F153" s="213">
        <f t="shared" si="15"/>
        <v>49.16228910529194</v>
      </c>
      <c r="G153" s="213">
        <f t="shared" si="15"/>
        <v>51.620403560556539</v>
      </c>
      <c r="H153" s="234">
        <v>80</v>
      </c>
      <c r="I153" s="60">
        <v>0</v>
      </c>
      <c r="J153" s="27">
        <f t="shared" si="16"/>
        <v>0</v>
      </c>
      <c r="K153" s="28">
        <f t="shared" si="17"/>
        <v>0</v>
      </c>
      <c r="L153" s="28">
        <f t="shared" si="18"/>
        <v>0</v>
      </c>
      <c r="M153" s="29">
        <f t="shared" si="19"/>
        <v>0</v>
      </c>
    </row>
    <row r="154" spans="2:13" ht="14" x14ac:dyDescent="0.25">
      <c r="B154" s="181"/>
      <c r="C154" s="99" t="s">
        <v>140</v>
      </c>
      <c r="D154" s="136" t="s">
        <v>322</v>
      </c>
      <c r="E154" s="233">
        <v>54.304639836643801</v>
      </c>
      <c r="F154" s="213">
        <f t="shared" si="15"/>
        <v>57.019871828475992</v>
      </c>
      <c r="G154" s="213">
        <f t="shared" si="15"/>
        <v>59.870865419899793</v>
      </c>
      <c r="H154" s="234">
        <v>80</v>
      </c>
      <c r="I154" s="60">
        <v>0</v>
      </c>
      <c r="J154" s="27">
        <f t="shared" si="16"/>
        <v>0</v>
      </c>
      <c r="K154" s="28">
        <f t="shared" si="17"/>
        <v>0</v>
      </c>
      <c r="L154" s="28">
        <f t="shared" si="18"/>
        <v>0</v>
      </c>
      <c r="M154" s="29">
        <f t="shared" si="19"/>
        <v>0</v>
      </c>
    </row>
    <row r="155" spans="2:13" ht="14" x14ac:dyDescent="0.25">
      <c r="B155" s="188"/>
      <c r="C155" s="105" t="s">
        <v>141</v>
      </c>
      <c r="D155" s="136" t="s">
        <v>323</v>
      </c>
      <c r="E155" s="233">
        <v>81.907001378277883</v>
      </c>
      <c r="F155" s="213">
        <f t="shared" si="15"/>
        <v>86.002351447191785</v>
      </c>
      <c r="G155" s="213">
        <f t="shared" si="15"/>
        <v>90.302469019551381</v>
      </c>
      <c r="H155" s="234">
        <v>60</v>
      </c>
      <c r="I155" s="60">
        <v>0</v>
      </c>
      <c r="J155" s="27">
        <f t="shared" si="16"/>
        <v>0</v>
      </c>
      <c r="K155" s="28">
        <f t="shared" si="17"/>
        <v>0</v>
      </c>
      <c r="L155" s="28">
        <f t="shared" si="18"/>
        <v>0</v>
      </c>
      <c r="M155" s="29">
        <f t="shared" si="19"/>
        <v>0</v>
      </c>
    </row>
    <row r="156" spans="2:13" ht="14" x14ac:dyDescent="0.25">
      <c r="B156" s="181"/>
      <c r="C156" s="105" t="s">
        <v>142</v>
      </c>
      <c r="D156" s="136" t="s">
        <v>324</v>
      </c>
      <c r="E156" s="233">
        <v>100.61553167157325</v>
      </c>
      <c r="F156" s="213">
        <f t="shared" si="15"/>
        <v>105.64630825515192</v>
      </c>
      <c r="G156" s="213">
        <f t="shared" si="15"/>
        <v>110.92862366790952</v>
      </c>
      <c r="H156" s="234">
        <v>60</v>
      </c>
      <c r="I156" s="60">
        <v>0</v>
      </c>
      <c r="J156" s="27">
        <f t="shared" si="16"/>
        <v>0</v>
      </c>
      <c r="K156" s="28">
        <f t="shared" si="17"/>
        <v>0</v>
      </c>
      <c r="L156" s="28">
        <f t="shared" si="18"/>
        <v>0</v>
      </c>
      <c r="M156" s="29">
        <f t="shared" si="19"/>
        <v>0</v>
      </c>
    </row>
    <row r="157" spans="2:13" ht="14" x14ac:dyDescent="0.25">
      <c r="B157" s="181"/>
      <c r="C157" s="105" t="s">
        <v>143</v>
      </c>
      <c r="D157" s="136" t="s">
        <v>325</v>
      </c>
      <c r="E157" s="233">
        <v>50.759370837914325</v>
      </c>
      <c r="F157" s="213">
        <f t="shared" si="15"/>
        <v>53.29733937981004</v>
      </c>
      <c r="G157" s="213">
        <f t="shared" si="15"/>
        <v>55.962206348800542</v>
      </c>
      <c r="H157" s="234">
        <v>70</v>
      </c>
      <c r="I157" s="60">
        <v>0</v>
      </c>
      <c r="J157" s="27">
        <f t="shared" si="16"/>
        <v>0</v>
      </c>
      <c r="K157" s="28">
        <f t="shared" si="17"/>
        <v>0</v>
      </c>
      <c r="L157" s="28">
        <f t="shared" si="18"/>
        <v>0</v>
      </c>
      <c r="M157" s="29">
        <f t="shared" si="19"/>
        <v>0</v>
      </c>
    </row>
    <row r="158" spans="2:13" ht="14" x14ac:dyDescent="0.25">
      <c r="B158" s="181"/>
      <c r="C158" s="105" t="s">
        <v>144</v>
      </c>
      <c r="D158" s="136" t="s">
        <v>326</v>
      </c>
      <c r="E158" s="233">
        <v>58.242782955232471</v>
      </c>
      <c r="F158" s="213">
        <f t="shared" si="15"/>
        <v>61.154922102994099</v>
      </c>
      <c r="G158" s="213">
        <f t="shared" si="15"/>
        <v>64.21266820814381</v>
      </c>
      <c r="H158" s="234">
        <v>70</v>
      </c>
      <c r="I158" s="60">
        <v>0</v>
      </c>
      <c r="J158" s="27">
        <f t="shared" si="16"/>
        <v>0</v>
      </c>
      <c r="K158" s="28">
        <f t="shared" si="17"/>
        <v>0</v>
      </c>
      <c r="L158" s="28">
        <f t="shared" si="18"/>
        <v>0</v>
      </c>
      <c r="M158" s="29">
        <f t="shared" si="19"/>
        <v>0</v>
      </c>
    </row>
    <row r="159" spans="2:13" ht="14" x14ac:dyDescent="0.25">
      <c r="B159" s="181"/>
      <c r="C159" s="105" t="s">
        <v>145</v>
      </c>
      <c r="D159" s="136" t="s">
        <v>327</v>
      </c>
      <c r="E159" s="233">
        <v>90.512925313193747</v>
      </c>
      <c r="F159" s="213">
        <f t="shared" si="15"/>
        <v>95.038571578853436</v>
      </c>
      <c r="G159" s="213">
        <f t="shared" si="15"/>
        <v>99.790500157796117</v>
      </c>
      <c r="H159" s="234">
        <v>50</v>
      </c>
      <c r="I159" s="60">
        <v>0</v>
      </c>
      <c r="J159" s="27">
        <f t="shared" si="16"/>
        <v>0</v>
      </c>
      <c r="K159" s="28">
        <f t="shared" si="17"/>
        <v>0</v>
      </c>
      <c r="L159" s="28">
        <f t="shared" si="18"/>
        <v>0</v>
      </c>
      <c r="M159" s="29">
        <f t="shared" si="19"/>
        <v>0</v>
      </c>
    </row>
    <row r="160" spans="2:13" ht="14" x14ac:dyDescent="0.25">
      <c r="B160" s="181"/>
      <c r="C160" s="105" t="s">
        <v>146</v>
      </c>
      <c r="D160" s="136" t="s">
        <v>328</v>
      </c>
      <c r="E160" s="233">
        <v>111.84064984755044</v>
      </c>
      <c r="F160" s="213">
        <f t="shared" si="15"/>
        <v>117.43268233992796</v>
      </c>
      <c r="G160" s="213">
        <f t="shared" si="15"/>
        <v>123.30431645692437</v>
      </c>
      <c r="H160" s="234">
        <v>50</v>
      </c>
      <c r="I160" s="60">
        <v>0</v>
      </c>
      <c r="J160" s="27">
        <f t="shared" si="16"/>
        <v>0</v>
      </c>
      <c r="K160" s="28">
        <f t="shared" si="17"/>
        <v>0</v>
      </c>
      <c r="L160" s="28">
        <f t="shared" si="18"/>
        <v>0</v>
      </c>
      <c r="M160" s="29">
        <f t="shared" si="19"/>
        <v>0</v>
      </c>
    </row>
    <row r="161" spans="2:13" ht="14" x14ac:dyDescent="0.25">
      <c r="B161" s="181"/>
      <c r="C161" s="99" t="s">
        <v>147</v>
      </c>
      <c r="D161" s="136" t="s">
        <v>329</v>
      </c>
      <c r="E161" s="233">
        <v>54.50107689657338</v>
      </c>
      <c r="F161" s="213">
        <f t="shared" si="15"/>
        <v>57.226130741402052</v>
      </c>
      <c r="G161" s="213">
        <f t="shared" si="15"/>
        <v>60.087437278472159</v>
      </c>
      <c r="H161" s="234">
        <v>70</v>
      </c>
      <c r="I161" s="60">
        <v>0</v>
      </c>
      <c r="J161" s="27">
        <f t="shared" si="16"/>
        <v>0</v>
      </c>
      <c r="K161" s="28">
        <f t="shared" si="17"/>
        <v>0</v>
      </c>
      <c r="L161" s="28">
        <f t="shared" si="18"/>
        <v>0</v>
      </c>
      <c r="M161" s="29">
        <f t="shared" si="19"/>
        <v>0</v>
      </c>
    </row>
    <row r="162" spans="2:13" ht="14" x14ac:dyDescent="0.25">
      <c r="B162" s="181"/>
      <c r="C162" s="99" t="s">
        <v>148</v>
      </c>
      <c r="D162" s="136" t="s">
        <v>330</v>
      </c>
      <c r="E162" s="233">
        <v>67.971218707746047</v>
      </c>
      <c r="F162" s="213">
        <f t="shared" si="15"/>
        <v>71.369779643133356</v>
      </c>
      <c r="G162" s="213">
        <f t="shared" si="15"/>
        <v>74.938268625290021</v>
      </c>
      <c r="H162" s="234">
        <v>70</v>
      </c>
      <c r="I162" s="60">
        <v>0</v>
      </c>
      <c r="J162" s="27">
        <f t="shared" si="16"/>
        <v>0</v>
      </c>
      <c r="K162" s="28">
        <f t="shared" si="17"/>
        <v>0</v>
      </c>
      <c r="L162" s="28">
        <f t="shared" si="18"/>
        <v>0</v>
      </c>
      <c r="M162" s="29">
        <f t="shared" si="19"/>
        <v>0</v>
      </c>
    </row>
    <row r="163" spans="2:13" ht="14" x14ac:dyDescent="0.25">
      <c r="B163" s="181"/>
      <c r="C163" s="106" t="s">
        <v>149</v>
      </c>
      <c r="D163" s="136" t="s">
        <v>331</v>
      </c>
      <c r="E163" s="233">
        <v>118.75157391507375</v>
      </c>
      <c r="F163" s="213">
        <f t="shared" si="15"/>
        <v>124.68915261082743</v>
      </c>
      <c r="G163" s="213">
        <f t="shared" si="15"/>
        <v>130.92361024136881</v>
      </c>
      <c r="H163" s="234">
        <v>40</v>
      </c>
      <c r="I163" s="60">
        <v>0</v>
      </c>
      <c r="J163" s="27">
        <f t="shared" si="16"/>
        <v>0</v>
      </c>
      <c r="K163" s="28">
        <f t="shared" si="17"/>
        <v>0</v>
      </c>
      <c r="L163" s="28">
        <f t="shared" si="18"/>
        <v>0</v>
      </c>
      <c r="M163" s="29">
        <f t="shared" si="19"/>
        <v>0</v>
      </c>
    </row>
    <row r="164" spans="2:13" ht="14.5" thickBot="1" x14ac:dyDescent="0.3">
      <c r="B164" s="182"/>
      <c r="C164" s="100" t="s">
        <v>150</v>
      </c>
      <c r="D164" s="138" t="s">
        <v>332</v>
      </c>
      <c r="E164" s="233">
        <v>149.05939299021219</v>
      </c>
      <c r="F164" s="217">
        <f t="shared" si="15"/>
        <v>156.5123626397228</v>
      </c>
      <c r="G164" s="217">
        <f t="shared" si="15"/>
        <v>164.33798077170894</v>
      </c>
      <c r="H164" s="235">
        <v>40</v>
      </c>
      <c r="I164" s="61">
        <v>0</v>
      </c>
      <c r="J164" s="30">
        <f t="shared" si="16"/>
        <v>0</v>
      </c>
      <c r="K164" s="31">
        <f t="shared" si="17"/>
        <v>0</v>
      </c>
      <c r="L164" s="31">
        <f t="shared" si="18"/>
        <v>0</v>
      </c>
      <c r="M164" s="32">
        <f t="shared" si="19"/>
        <v>0</v>
      </c>
    </row>
    <row r="165" spans="2:13" ht="14" x14ac:dyDescent="0.25">
      <c r="B165" s="183"/>
      <c r="C165" s="107" t="s">
        <v>403</v>
      </c>
      <c r="D165" s="135" t="s">
        <v>436</v>
      </c>
      <c r="E165" s="236">
        <v>60.512066369999999</v>
      </c>
      <c r="F165" s="220">
        <f t="shared" si="15"/>
        <v>63.537669688500003</v>
      </c>
      <c r="G165" s="220">
        <f t="shared" si="15"/>
        <v>66.714553172925008</v>
      </c>
      <c r="H165" s="237">
        <v>100</v>
      </c>
      <c r="I165" s="18">
        <v>0</v>
      </c>
      <c r="J165" s="19">
        <f t="shared" si="16"/>
        <v>0</v>
      </c>
      <c r="K165" s="20">
        <f t="shared" si="17"/>
        <v>0</v>
      </c>
      <c r="L165" s="20">
        <f t="shared" si="18"/>
        <v>0</v>
      </c>
      <c r="M165" s="21">
        <f t="shared" si="19"/>
        <v>0</v>
      </c>
    </row>
    <row r="166" spans="2:13" ht="14" x14ac:dyDescent="0.25">
      <c r="B166" s="181"/>
      <c r="C166" s="105" t="s">
        <v>404</v>
      </c>
      <c r="D166" s="136" t="s">
        <v>437</v>
      </c>
      <c r="E166" s="233">
        <v>96.43393746000001</v>
      </c>
      <c r="F166" s="213">
        <f t="shared" si="15"/>
        <v>101.25563433300002</v>
      </c>
      <c r="G166" s="213">
        <f t="shared" si="15"/>
        <v>106.31841604965003</v>
      </c>
      <c r="H166" s="234">
        <v>70</v>
      </c>
      <c r="I166" s="60">
        <v>0</v>
      </c>
      <c r="J166" s="27">
        <f t="shared" si="16"/>
        <v>0</v>
      </c>
      <c r="K166" s="28">
        <f t="shared" si="17"/>
        <v>0</v>
      </c>
      <c r="L166" s="28">
        <f t="shared" si="18"/>
        <v>0</v>
      </c>
      <c r="M166" s="29">
        <f t="shared" si="19"/>
        <v>0</v>
      </c>
    </row>
    <row r="167" spans="2:13" ht="14" x14ac:dyDescent="0.25">
      <c r="B167" s="181"/>
      <c r="C167" s="105" t="s">
        <v>405</v>
      </c>
      <c r="D167" s="136" t="s">
        <v>438</v>
      </c>
      <c r="E167" s="233">
        <v>128.36448954000002</v>
      </c>
      <c r="F167" s="213">
        <f t="shared" si="15"/>
        <v>134.78271401700002</v>
      </c>
      <c r="G167" s="213">
        <f t="shared" si="15"/>
        <v>141.52184971785002</v>
      </c>
      <c r="H167" s="234">
        <v>50</v>
      </c>
      <c r="I167" s="60">
        <v>0</v>
      </c>
      <c r="J167" s="27">
        <f t="shared" si="16"/>
        <v>0</v>
      </c>
      <c r="K167" s="28">
        <f t="shared" si="17"/>
        <v>0</v>
      </c>
      <c r="L167" s="28">
        <f t="shared" si="18"/>
        <v>0</v>
      </c>
      <c r="M167" s="29">
        <f t="shared" si="19"/>
        <v>0</v>
      </c>
    </row>
    <row r="168" spans="2:13" ht="14" x14ac:dyDescent="0.25">
      <c r="B168" s="181"/>
      <c r="C168" s="105" t="s">
        <v>406</v>
      </c>
      <c r="D168" s="137" t="s">
        <v>439</v>
      </c>
      <c r="E168" s="233">
        <v>70.605056970000021</v>
      </c>
      <c r="F168" s="213">
        <f t="shared" si="15"/>
        <v>74.135309818500019</v>
      </c>
      <c r="G168" s="213">
        <f t="shared" si="15"/>
        <v>77.842075309425027</v>
      </c>
      <c r="H168" s="234">
        <v>80</v>
      </c>
      <c r="I168" s="60">
        <v>0</v>
      </c>
      <c r="J168" s="27">
        <f t="shared" si="16"/>
        <v>0</v>
      </c>
      <c r="K168" s="28">
        <f t="shared" si="17"/>
        <v>0</v>
      </c>
      <c r="L168" s="28">
        <f t="shared" si="18"/>
        <v>0</v>
      </c>
      <c r="M168" s="29">
        <f t="shared" si="19"/>
        <v>0</v>
      </c>
    </row>
    <row r="169" spans="2:13" ht="14" x14ac:dyDescent="0.25">
      <c r="B169" s="181"/>
      <c r="C169" s="105" t="s">
        <v>407</v>
      </c>
      <c r="D169" s="144" t="s">
        <v>440</v>
      </c>
      <c r="E169" s="233">
        <v>106.48105083000002</v>
      </c>
      <c r="F169" s="213">
        <f t="shared" si="15"/>
        <v>111.80510337150002</v>
      </c>
      <c r="G169" s="213">
        <f t="shared" si="15"/>
        <v>117.39535854007504</v>
      </c>
      <c r="H169" s="234">
        <v>60</v>
      </c>
      <c r="I169" s="60">
        <v>0</v>
      </c>
      <c r="J169" s="27">
        <f t="shared" si="16"/>
        <v>0</v>
      </c>
      <c r="K169" s="28">
        <f t="shared" si="17"/>
        <v>0</v>
      </c>
      <c r="L169" s="28">
        <f t="shared" si="18"/>
        <v>0</v>
      </c>
      <c r="M169" s="29">
        <f t="shared" si="19"/>
        <v>0</v>
      </c>
    </row>
    <row r="170" spans="2:13" ht="14" x14ac:dyDescent="0.25">
      <c r="B170" s="181"/>
      <c r="C170" s="108" t="s">
        <v>408</v>
      </c>
      <c r="D170" s="144" t="s">
        <v>441</v>
      </c>
      <c r="E170" s="233">
        <v>130.80745203750001</v>
      </c>
      <c r="F170" s="213">
        <f t="shared" si="15"/>
        <v>137.34782463937503</v>
      </c>
      <c r="G170" s="213">
        <f t="shared" si="15"/>
        <v>144.21521587134379</v>
      </c>
      <c r="H170" s="234">
        <v>60</v>
      </c>
      <c r="I170" s="60">
        <v>0</v>
      </c>
      <c r="J170" s="27">
        <f t="shared" si="16"/>
        <v>0</v>
      </c>
      <c r="K170" s="28">
        <f t="shared" si="17"/>
        <v>0</v>
      </c>
      <c r="L170" s="28">
        <f t="shared" si="18"/>
        <v>0</v>
      </c>
      <c r="M170" s="29">
        <f t="shared" si="19"/>
        <v>0</v>
      </c>
    </row>
    <row r="171" spans="2:13" ht="14" x14ac:dyDescent="0.25">
      <c r="B171" s="181"/>
      <c r="C171" s="105" t="s">
        <v>409</v>
      </c>
      <c r="D171" s="144" t="s">
        <v>442</v>
      </c>
      <c r="E171" s="233">
        <v>75.720368114999999</v>
      </c>
      <c r="F171" s="213">
        <f t="shared" si="15"/>
        <v>79.506386520749999</v>
      </c>
      <c r="G171" s="213">
        <f t="shared" si="15"/>
        <v>83.481705846787506</v>
      </c>
      <c r="H171" s="234">
        <v>70</v>
      </c>
      <c r="I171" s="60">
        <v>0</v>
      </c>
      <c r="J171" s="27">
        <f t="shared" si="16"/>
        <v>0</v>
      </c>
      <c r="K171" s="28">
        <f t="shared" si="17"/>
        <v>0</v>
      </c>
      <c r="L171" s="28">
        <f t="shared" si="18"/>
        <v>0</v>
      </c>
      <c r="M171" s="29">
        <f t="shared" si="19"/>
        <v>0</v>
      </c>
    </row>
    <row r="172" spans="2:13" ht="14" x14ac:dyDescent="0.25">
      <c r="B172" s="181"/>
      <c r="C172" s="109" t="s">
        <v>411</v>
      </c>
      <c r="D172" s="144" t="s">
        <v>443</v>
      </c>
      <c r="E172" s="233">
        <v>117.67509495000002</v>
      </c>
      <c r="F172" s="213">
        <f t="shared" si="15"/>
        <v>123.55884969750002</v>
      </c>
      <c r="G172" s="213">
        <f t="shared" si="15"/>
        <v>129.73679218237504</v>
      </c>
      <c r="H172" s="234">
        <v>50</v>
      </c>
      <c r="I172" s="60">
        <v>0</v>
      </c>
      <c r="J172" s="27">
        <f t="shared" si="16"/>
        <v>0</v>
      </c>
      <c r="K172" s="28">
        <f t="shared" si="17"/>
        <v>0</v>
      </c>
      <c r="L172" s="28">
        <f t="shared" si="18"/>
        <v>0</v>
      </c>
      <c r="M172" s="29">
        <f t="shared" si="19"/>
        <v>0</v>
      </c>
    </row>
    <row r="173" spans="2:13" ht="14.5" thickBot="1" x14ac:dyDescent="0.3">
      <c r="B173" s="182"/>
      <c r="C173" s="110" t="s">
        <v>410</v>
      </c>
      <c r="D173" s="138" t="s">
        <v>444</v>
      </c>
      <c r="E173" s="238">
        <v>145.3964111775</v>
      </c>
      <c r="F173" s="217">
        <f t="shared" si="15"/>
        <v>152.66623173637501</v>
      </c>
      <c r="G173" s="217">
        <f t="shared" si="15"/>
        <v>160.29954332319377</v>
      </c>
      <c r="H173" s="235">
        <v>50</v>
      </c>
      <c r="I173" s="61">
        <v>0</v>
      </c>
      <c r="J173" s="30">
        <f t="shared" si="16"/>
        <v>0</v>
      </c>
      <c r="K173" s="31">
        <f t="shared" si="17"/>
        <v>0</v>
      </c>
      <c r="L173" s="31">
        <f t="shared" si="18"/>
        <v>0</v>
      </c>
      <c r="M173" s="32">
        <f t="shared" si="19"/>
        <v>0</v>
      </c>
    </row>
    <row r="174" spans="2:13" ht="14" x14ac:dyDescent="0.25">
      <c r="B174" s="181"/>
      <c r="C174" s="105" t="s">
        <v>151</v>
      </c>
      <c r="D174" s="136" t="s">
        <v>333</v>
      </c>
      <c r="E174" s="236">
        <v>42.388932011942209</v>
      </c>
      <c r="F174" s="213">
        <f t="shared" si="15"/>
        <v>44.508378612539325</v>
      </c>
      <c r="G174" s="213">
        <f t="shared" si="15"/>
        <v>46.73379754316629</v>
      </c>
      <c r="H174" s="234">
        <v>100</v>
      </c>
      <c r="I174" s="60">
        <v>0</v>
      </c>
      <c r="J174" s="27">
        <f t="shared" si="16"/>
        <v>0</v>
      </c>
      <c r="K174" s="28">
        <f t="shared" si="17"/>
        <v>0</v>
      </c>
      <c r="L174" s="28">
        <f t="shared" si="18"/>
        <v>0</v>
      </c>
      <c r="M174" s="29">
        <f t="shared" si="19"/>
        <v>0</v>
      </c>
    </row>
    <row r="175" spans="2:13" ht="14" x14ac:dyDescent="0.25">
      <c r="B175" s="188"/>
      <c r="C175" s="105" t="s">
        <v>152</v>
      </c>
      <c r="D175" s="136" t="s">
        <v>334</v>
      </c>
      <c r="E175" s="233">
        <v>67.325936322031254</v>
      </c>
      <c r="F175" s="213">
        <f t="shared" si="15"/>
        <v>70.692233138132821</v>
      </c>
      <c r="G175" s="213">
        <f t="shared" si="15"/>
        <v>74.226844795039469</v>
      </c>
      <c r="H175" s="234">
        <v>80</v>
      </c>
      <c r="I175" s="60">
        <v>0</v>
      </c>
      <c r="J175" s="27">
        <f t="shared" si="16"/>
        <v>0</v>
      </c>
      <c r="K175" s="28">
        <f t="shared" si="17"/>
        <v>0</v>
      </c>
      <c r="L175" s="28">
        <f t="shared" si="18"/>
        <v>0</v>
      </c>
      <c r="M175" s="29">
        <f t="shared" si="19"/>
        <v>0</v>
      </c>
    </row>
    <row r="176" spans="2:13" ht="14" x14ac:dyDescent="0.25">
      <c r="B176" s="188"/>
      <c r="C176" s="105" t="s">
        <v>153</v>
      </c>
      <c r="D176" s="136" t="s">
        <v>335</v>
      </c>
      <c r="E176" s="233">
        <v>88.159422915924281</v>
      </c>
      <c r="F176" s="213">
        <f t="shared" si="15"/>
        <v>92.567394061720506</v>
      </c>
      <c r="G176" s="213">
        <f t="shared" si="15"/>
        <v>97.195763764806529</v>
      </c>
      <c r="H176" s="234">
        <v>60</v>
      </c>
      <c r="I176" s="60">
        <v>0</v>
      </c>
      <c r="J176" s="27">
        <f t="shared" si="16"/>
        <v>0</v>
      </c>
      <c r="K176" s="28">
        <f t="shared" si="17"/>
        <v>0</v>
      </c>
      <c r="L176" s="28">
        <f t="shared" si="18"/>
        <v>0</v>
      </c>
      <c r="M176" s="29">
        <f t="shared" si="19"/>
        <v>0</v>
      </c>
    </row>
    <row r="177" spans="2:13" ht="14" x14ac:dyDescent="0.25">
      <c r="B177" s="181"/>
      <c r="C177" s="105" t="s">
        <v>154</v>
      </c>
      <c r="D177" s="136" t="s">
        <v>336</v>
      </c>
      <c r="E177" s="233">
        <v>42.388932011942209</v>
      </c>
      <c r="F177" s="213">
        <f t="shared" si="15"/>
        <v>44.508378612539325</v>
      </c>
      <c r="G177" s="213">
        <f t="shared" si="15"/>
        <v>46.73379754316629</v>
      </c>
      <c r="H177" s="234">
        <v>100</v>
      </c>
      <c r="I177" s="60">
        <v>0</v>
      </c>
      <c r="J177" s="27">
        <f t="shared" si="16"/>
        <v>0</v>
      </c>
      <c r="K177" s="28">
        <f t="shared" si="17"/>
        <v>0</v>
      </c>
      <c r="L177" s="28">
        <f t="shared" si="18"/>
        <v>0</v>
      </c>
      <c r="M177" s="29">
        <f t="shared" si="19"/>
        <v>0</v>
      </c>
    </row>
    <row r="178" spans="2:13" ht="14" x14ac:dyDescent="0.25">
      <c r="B178" s="181"/>
      <c r="C178" s="105" t="s">
        <v>155</v>
      </c>
      <c r="D178" s="136" t="s">
        <v>337</v>
      </c>
      <c r="E178" s="233">
        <v>46.094310827313329</v>
      </c>
      <c r="F178" s="213">
        <f t="shared" si="15"/>
        <v>48.399026368678996</v>
      </c>
      <c r="G178" s="213">
        <f t="shared" si="15"/>
        <v>50.818977687112948</v>
      </c>
      <c r="H178" s="234">
        <v>100</v>
      </c>
      <c r="I178" s="60">
        <v>0</v>
      </c>
      <c r="J178" s="27">
        <f t="shared" si="16"/>
        <v>0</v>
      </c>
      <c r="K178" s="28">
        <f t="shared" si="17"/>
        <v>0</v>
      </c>
      <c r="L178" s="28">
        <f t="shared" si="18"/>
        <v>0</v>
      </c>
      <c r="M178" s="29">
        <f t="shared" si="19"/>
        <v>0</v>
      </c>
    </row>
    <row r="179" spans="2:13" ht="14" x14ac:dyDescent="0.25">
      <c r="B179" s="181"/>
      <c r="C179" s="105" t="s">
        <v>156</v>
      </c>
      <c r="D179" s="136" t="s">
        <v>338</v>
      </c>
      <c r="E179" s="233">
        <v>73.449072330633015</v>
      </c>
      <c r="F179" s="213">
        <f t="shared" si="15"/>
        <v>77.12152594716467</v>
      </c>
      <c r="G179" s="213">
        <f t="shared" si="15"/>
        <v>80.977602244522913</v>
      </c>
      <c r="H179" s="234">
        <v>70</v>
      </c>
      <c r="I179" s="60">
        <v>0</v>
      </c>
      <c r="J179" s="27">
        <f t="shared" si="16"/>
        <v>0</v>
      </c>
      <c r="K179" s="28">
        <f t="shared" si="17"/>
        <v>0</v>
      </c>
      <c r="L179" s="28">
        <f t="shared" si="18"/>
        <v>0</v>
      </c>
      <c r="M179" s="29">
        <f t="shared" si="19"/>
        <v>0</v>
      </c>
    </row>
    <row r="180" spans="2:13" ht="14" x14ac:dyDescent="0.25">
      <c r="B180" s="181"/>
      <c r="C180" s="105" t="s">
        <v>157</v>
      </c>
      <c r="D180" s="136" t="s">
        <v>339</v>
      </c>
      <c r="E180" s="233">
        <v>97.785992441833557</v>
      </c>
      <c r="F180" s="213">
        <f t="shared" si="15"/>
        <v>102.67529206392524</v>
      </c>
      <c r="G180" s="213">
        <f t="shared" si="15"/>
        <v>107.80905666712151</v>
      </c>
      <c r="H180" s="234">
        <v>50</v>
      </c>
      <c r="I180" s="60">
        <v>0</v>
      </c>
      <c r="J180" s="27">
        <f t="shared" si="16"/>
        <v>0</v>
      </c>
      <c r="K180" s="28">
        <f t="shared" si="17"/>
        <v>0</v>
      </c>
      <c r="L180" s="28">
        <f t="shared" si="18"/>
        <v>0</v>
      </c>
      <c r="M180" s="29">
        <f t="shared" si="19"/>
        <v>0</v>
      </c>
    </row>
    <row r="181" spans="2:13" ht="14" x14ac:dyDescent="0.25">
      <c r="B181" s="181"/>
      <c r="C181" s="105" t="s">
        <v>158</v>
      </c>
      <c r="D181" s="136" t="s">
        <v>340</v>
      </c>
      <c r="E181" s="233">
        <v>46.366652692924454</v>
      </c>
      <c r="F181" s="213">
        <f t="shared" si="15"/>
        <v>48.684985327570679</v>
      </c>
      <c r="G181" s="213">
        <f t="shared" si="15"/>
        <v>51.119234593949216</v>
      </c>
      <c r="H181" s="234">
        <v>80</v>
      </c>
      <c r="I181" s="60">
        <v>0</v>
      </c>
      <c r="J181" s="27">
        <f t="shared" si="16"/>
        <v>0</v>
      </c>
      <c r="K181" s="28">
        <f t="shared" si="17"/>
        <v>0</v>
      </c>
      <c r="L181" s="28">
        <f t="shared" si="18"/>
        <v>0</v>
      </c>
      <c r="M181" s="29">
        <f t="shared" si="19"/>
        <v>0</v>
      </c>
    </row>
    <row r="182" spans="2:13" ht="14" x14ac:dyDescent="0.25">
      <c r="B182" s="188"/>
      <c r="C182" s="105" t="s">
        <v>159</v>
      </c>
      <c r="D182" s="136" t="s">
        <v>341</v>
      </c>
      <c r="E182" s="233">
        <v>53.777410323666672</v>
      </c>
      <c r="F182" s="213">
        <f t="shared" si="15"/>
        <v>56.466280839850008</v>
      </c>
      <c r="G182" s="213">
        <f t="shared" si="15"/>
        <v>59.289594881842511</v>
      </c>
      <c r="H182" s="234">
        <v>80</v>
      </c>
      <c r="I182" s="60">
        <v>0</v>
      </c>
      <c r="J182" s="27">
        <f t="shared" si="16"/>
        <v>0</v>
      </c>
      <c r="K182" s="28">
        <f t="shared" si="17"/>
        <v>0</v>
      </c>
      <c r="L182" s="28">
        <f t="shared" si="18"/>
        <v>0</v>
      </c>
      <c r="M182" s="29">
        <f t="shared" si="19"/>
        <v>0</v>
      </c>
    </row>
    <row r="183" spans="2:13" ht="14" x14ac:dyDescent="0.25">
      <c r="B183" s="181"/>
      <c r="C183" s="111" t="s">
        <v>160</v>
      </c>
      <c r="D183" s="136" t="s">
        <v>342</v>
      </c>
      <c r="E183" s="233">
        <v>81.111787772663533</v>
      </c>
      <c r="F183" s="213">
        <f t="shared" si="15"/>
        <v>85.167377161296713</v>
      </c>
      <c r="G183" s="213">
        <f t="shared" si="15"/>
        <v>89.425746019361554</v>
      </c>
      <c r="H183" s="234">
        <v>60</v>
      </c>
      <c r="I183" s="60">
        <v>0</v>
      </c>
      <c r="J183" s="27">
        <f t="shared" si="16"/>
        <v>0</v>
      </c>
      <c r="K183" s="28">
        <f t="shared" si="17"/>
        <v>0</v>
      </c>
      <c r="L183" s="28">
        <f t="shared" si="18"/>
        <v>0</v>
      </c>
      <c r="M183" s="29">
        <f t="shared" si="19"/>
        <v>0</v>
      </c>
    </row>
    <row r="184" spans="2:13" ht="14" x14ac:dyDescent="0.25">
      <c r="B184" s="181"/>
      <c r="C184" s="105" t="s">
        <v>161</v>
      </c>
      <c r="D184" s="136" t="s">
        <v>343</v>
      </c>
      <c r="E184" s="233">
        <v>99.638681849519116</v>
      </c>
      <c r="F184" s="213">
        <f t="shared" si="15"/>
        <v>104.62061594199508</v>
      </c>
      <c r="G184" s="213">
        <f t="shared" si="15"/>
        <v>109.85164673909485</v>
      </c>
      <c r="H184" s="234">
        <v>60</v>
      </c>
      <c r="I184" s="60">
        <v>0</v>
      </c>
      <c r="J184" s="27">
        <f t="shared" si="16"/>
        <v>0</v>
      </c>
      <c r="K184" s="28">
        <f t="shared" si="17"/>
        <v>0</v>
      </c>
      <c r="L184" s="28">
        <f t="shared" si="18"/>
        <v>0</v>
      </c>
      <c r="M184" s="29">
        <f t="shared" si="19"/>
        <v>0</v>
      </c>
    </row>
    <row r="185" spans="2:13" ht="14" x14ac:dyDescent="0.25">
      <c r="B185" s="181"/>
      <c r="C185" s="105" t="s">
        <v>162</v>
      </c>
      <c r="D185" s="136" t="s">
        <v>344</v>
      </c>
      <c r="E185" s="233">
        <v>50.266561412303503</v>
      </c>
      <c r="F185" s="213">
        <f t="shared" si="15"/>
        <v>52.779889482918684</v>
      </c>
      <c r="G185" s="213">
        <f t="shared" si="15"/>
        <v>55.418883957064622</v>
      </c>
      <c r="H185" s="234">
        <v>70</v>
      </c>
      <c r="I185" s="60">
        <v>0</v>
      </c>
      <c r="J185" s="27">
        <f t="shared" si="16"/>
        <v>0</v>
      </c>
      <c r="K185" s="28">
        <f t="shared" si="17"/>
        <v>0</v>
      </c>
      <c r="L185" s="28">
        <f t="shared" si="18"/>
        <v>0</v>
      </c>
      <c r="M185" s="29">
        <f t="shared" si="19"/>
        <v>0</v>
      </c>
    </row>
    <row r="186" spans="2:13" ht="14" x14ac:dyDescent="0.25">
      <c r="B186" s="181"/>
      <c r="C186" s="105" t="s">
        <v>163</v>
      </c>
      <c r="D186" s="136" t="s">
        <v>345</v>
      </c>
      <c r="E186" s="233">
        <v>57.677319043045735</v>
      </c>
      <c r="F186" s="213">
        <f t="shared" si="15"/>
        <v>60.561184995198026</v>
      </c>
      <c r="G186" s="213">
        <f t="shared" si="15"/>
        <v>63.589244244957932</v>
      </c>
      <c r="H186" s="234">
        <v>70</v>
      </c>
      <c r="I186" s="60">
        <v>0</v>
      </c>
      <c r="J186" s="27">
        <f t="shared" si="16"/>
        <v>0</v>
      </c>
      <c r="K186" s="28">
        <f t="shared" si="17"/>
        <v>0</v>
      </c>
      <c r="L186" s="28">
        <f t="shared" si="18"/>
        <v>0</v>
      </c>
      <c r="M186" s="29">
        <f t="shared" si="19"/>
        <v>0</v>
      </c>
    </row>
    <row r="187" spans="2:13" ht="14" x14ac:dyDescent="0.25">
      <c r="B187" s="181"/>
      <c r="C187" s="105" t="s">
        <v>164</v>
      </c>
      <c r="D187" s="136" t="s">
        <v>346</v>
      </c>
      <c r="E187" s="233">
        <v>89.634159048017111</v>
      </c>
      <c r="F187" s="213">
        <f t="shared" si="15"/>
        <v>94.115867000417964</v>
      </c>
      <c r="G187" s="213">
        <f t="shared" si="15"/>
        <v>98.821660350438862</v>
      </c>
      <c r="H187" s="234">
        <v>50</v>
      </c>
      <c r="I187" s="60">
        <v>0</v>
      </c>
      <c r="J187" s="27">
        <f t="shared" si="16"/>
        <v>0</v>
      </c>
      <c r="K187" s="28">
        <f t="shared" si="17"/>
        <v>0</v>
      </c>
      <c r="L187" s="28">
        <f t="shared" si="18"/>
        <v>0</v>
      </c>
      <c r="M187" s="29">
        <f t="shared" si="19"/>
        <v>0</v>
      </c>
    </row>
    <row r="188" spans="2:13" ht="14" x14ac:dyDescent="0.25">
      <c r="B188" s="181"/>
      <c r="C188" s="105" t="s">
        <v>165</v>
      </c>
      <c r="D188" s="136" t="s">
        <v>347</v>
      </c>
      <c r="E188" s="233">
        <v>110.75481829563249</v>
      </c>
      <c r="F188" s="213">
        <f t="shared" si="15"/>
        <v>116.29255921041411</v>
      </c>
      <c r="G188" s="213">
        <f t="shared" si="15"/>
        <v>122.10718717093482</v>
      </c>
      <c r="H188" s="234">
        <v>50</v>
      </c>
      <c r="I188" s="60">
        <v>0</v>
      </c>
      <c r="J188" s="27">
        <f t="shared" si="16"/>
        <v>0</v>
      </c>
      <c r="K188" s="28">
        <f t="shared" si="17"/>
        <v>0</v>
      </c>
      <c r="L188" s="28">
        <f t="shared" si="18"/>
        <v>0</v>
      </c>
      <c r="M188" s="29">
        <f t="shared" si="19"/>
        <v>0</v>
      </c>
    </row>
    <row r="189" spans="2:13" ht="14" x14ac:dyDescent="0.25">
      <c r="B189" s="186"/>
      <c r="C189" s="99" t="s">
        <v>166</v>
      </c>
      <c r="D189" s="136" t="s">
        <v>348</v>
      </c>
      <c r="E189" s="233">
        <v>53.971940227674622</v>
      </c>
      <c r="F189" s="213">
        <f t="shared" si="15"/>
        <v>56.670537239058355</v>
      </c>
      <c r="G189" s="213">
        <f t="shared" si="15"/>
        <v>59.504064101011274</v>
      </c>
      <c r="H189" s="234">
        <v>70</v>
      </c>
      <c r="I189" s="60">
        <v>0</v>
      </c>
      <c r="J189" s="27">
        <f t="shared" si="16"/>
        <v>0</v>
      </c>
      <c r="K189" s="28">
        <f t="shared" si="17"/>
        <v>0</v>
      </c>
      <c r="L189" s="28">
        <f t="shared" si="18"/>
        <v>0</v>
      </c>
      <c r="M189" s="29">
        <f t="shared" si="19"/>
        <v>0</v>
      </c>
    </row>
    <row r="190" spans="2:13" ht="14" x14ac:dyDescent="0.25">
      <c r="B190" s="186"/>
      <c r="C190" s="99" t="s">
        <v>167</v>
      </c>
      <c r="D190" s="136" t="s">
        <v>349</v>
      </c>
      <c r="E190" s="233">
        <v>67.311303963010644</v>
      </c>
      <c r="F190" s="213">
        <f t="shared" si="15"/>
        <v>70.676869161161179</v>
      </c>
      <c r="G190" s="213">
        <f t="shared" si="15"/>
        <v>74.210712619219237</v>
      </c>
      <c r="H190" s="234">
        <v>70</v>
      </c>
      <c r="I190" s="60">
        <v>0</v>
      </c>
      <c r="J190" s="27">
        <f t="shared" si="16"/>
        <v>0</v>
      </c>
      <c r="K190" s="28">
        <f t="shared" si="17"/>
        <v>0</v>
      </c>
      <c r="L190" s="28">
        <f t="shared" si="18"/>
        <v>0</v>
      </c>
      <c r="M190" s="29">
        <f t="shared" si="19"/>
        <v>0</v>
      </c>
    </row>
    <row r="191" spans="2:13" ht="14" x14ac:dyDescent="0.25">
      <c r="B191" s="186"/>
      <c r="C191" s="99" t="s">
        <v>168</v>
      </c>
      <c r="D191" s="136" t="s">
        <v>350</v>
      </c>
      <c r="E191" s="233">
        <v>117.59864601298565</v>
      </c>
      <c r="F191" s="213">
        <f t="shared" si="15"/>
        <v>123.47857831363494</v>
      </c>
      <c r="G191" s="213">
        <f t="shared" si="15"/>
        <v>129.65250722931668</v>
      </c>
      <c r="H191" s="234">
        <v>40</v>
      </c>
      <c r="I191" s="60">
        <v>0</v>
      </c>
      <c r="J191" s="27">
        <f t="shared" si="16"/>
        <v>0</v>
      </c>
      <c r="K191" s="28">
        <f t="shared" si="17"/>
        <v>0</v>
      </c>
      <c r="L191" s="28">
        <f t="shared" si="18"/>
        <v>0</v>
      </c>
      <c r="M191" s="29">
        <f t="shared" si="19"/>
        <v>0</v>
      </c>
    </row>
    <row r="192" spans="2:13" ht="14.5" thickBot="1" x14ac:dyDescent="0.3">
      <c r="B192" s="187"/>
      <c r="C192" s="100" t="s">
        <v>169</v>
      </c>
      <c r="D192" s="138" t="s">
        <v>351</v>
      </c>
      <c r="E192" s="239">
        <v>147.61221441749166</v>
      </c>
      <c r="F192" s="217">
        <f t="shared" si="15"/>
        <v>154.99282513836624</v>
      </c>
      <c r="G192" s="217">
        <f t="shared" si="15"/>
        <v>162.74246639528457</v>
      </c>
      <c r="H192" s="235">
        <v>40</v>
      </c>
      <c r="I192" s="61">
        <v>0</v>
      </c>
      <c r="J192" s="30">
        <f t="shared" si="16"/>
        <v>0</v>
      </c>
      <c r="K192" s="31">
        <f t="shared" si="17"/>
        <v>0</v>
      </c>
      <c r="L192" s="31">
        <f t="shared" si="18"/>
        <v>0</v>
      </c>
      <c r="M192" s="32">
        <f t="shared" si="19"/>
        <v>0</v>
      </c>
    </row>
    <row r="193" spans="1:13" ht="14" x14ac:dyDescent="0.25">
      <c r="A193" s="45"/>
      <c r="B193" s="190"/>
      <c r="C193" s="107" t="s">
        <v>412</v>
      </c>
      <c r="D193" s="135" t="s">
        <v>445</v>
      </c>
      <c r="E193" s="236">
        <v>55.110022537500001</v>
      </c>
      <c r="F193" s="220">
        <f t="shared" si="15"/>
        <v>57.865523664375004</v>
      </c>
      <c r="G193" s="220">
        <f t="shared" si="15"/>
        <v>60.758799847593757</v>
      </c>
      <c r="H193" s="237">
        <v>100</v>
      </c>
      <c r="I193" s="18">
        <v>0</v>
      </c>
      <c r="J193" s="19">
        <f t="shared" si="16"/>
        <v>0</v>
      </c>
      <c r="K193" s="20">
        <f t="shared" si="17"/>
        <v>0</v>
      </c>
      <c r="L193" s="20">
        <f t="shared" si="18"/>
        <v>0</v>
      </c>
      <c r="M193" s="21">
        <f t="shared" si="19"/>
        <v>0</v>
      </c>
    </row>
    <row r="194" spans="1:13" ht="14" x14ac:dyDescent="0.25">
      <c r="B194" s="186"/>
      <c r="C194" s="105" t="s">
        <v>423</v>
      </c>
      <c r="D194" s="137" t="s">
        <v>446</v>
      </c>
      <c r="E194" s="238">
        <v>87.522285532500007</v>
      </c>
      <c r="F194" s="213">
        <f t="shared" si="15"/>
        <v>91.89839980912501</v>
      </c>
      <c r="G194" s="213">
        <f t="shared" si="15"/>
        <v>96.493319799581258</v>
      </c>
      <c r="H194" s="234">
        <v>80</v>
      </c>
      <c r="I194" s="60">
        <v>0</v>
      </c>
      <c r="J194" s="27">
        <f t="shared" si="16"/>
        <v>0</v>
      </c>
      <c r="K194" s="28">
        <f t="shared" si="17"/>
        <v>0</v>
      </c>
      <c r="L194" s="28">
        <f t="shared" si="18"/>
        <v>0</v>
      </c>
      <c r="M194" s="29">
        <f t="shared" si="19"/>
        <v>0</v>
      </c>
    </row>
    <row r="195" spans="1:13" ht="14" x14ac:dyDescent="0.25">
      <c r="B195" s="186"/>
      <c r="C195" s="105" t="s">
        <v>413</v>
      </c>
      <c r="D195" s="136" t="s">
        <v>447</v>
      </c>
      <c r="E195" s="238">
        <v>114.624259155</v>
      </c>
      <c r="F195" s="213">
        <f t="shared" si="15"/>
        <v>120.35547211275001</v>
      </c>
      <c r="G195" s="213">
        <f t="shared" si="15"/>
        <v>126.37324571838751</v>
      </c>
      <c r="H195" s="234">
        <v>60</v>
      </c>
      <c r="I195" s="60">
        <v>0</v>
      </c>
      <c r="J195" s="27">
        <f t="shared" si="16"/>
        <v>0</v>
      </c>
      <c r="K195" s="28">
        <f t="shared" si="17"/>
        <v>0</v>
      </c>
      <c r="L195" s="28">
        <f t="shared" si="18"/>
        <v>0</v>
      </c>
      <c r="M195" s="29">
        <f t="shared" si="19"/>
        <v>0</v>
      </c>
    </row>
    <row r="196" spans="1:13" ht="14" x14ac:dyDescent="0.25">
      <c r="B196" s="186"/>
      <c r="C196" s="105" t="s">
        <v>414</v>
      </c>
      <c r="D196" s="136" t="s">
        <v>448</v>
      </c>
      <c r="E196" s="238">
        <v>59.927131687500008</v>
      </c>
      <c r="F196" s="213">
        <f t="shared" si="15"/>
        <v>62.923488271875009</v>
      </c>
      <c r="G196" s="213">
        <f t="shared" si="15"/>
        <v>66.069662685468757</v>
      </c>
      <c r="H196" s="234">
        <v>100</v>
      </c>
      <c r="I196" s="60">
        <v>0</v>
      </c>
      <c r="J196" s="27">
        <f t="shared" si="16"/>
        <v>0</v>
      </c>
      <c r="K196" s="28">
        <f t="shared" si="17"/>
        <v>0</v>
      </c>
      <c r="L196" s="28">
        <f t="shared" si="18"/>
        <v>0</v>
      </c>
      <c r="M196" s="29">
        <f t="shared" si="19"/>
        <v>0</v>
      </c>
    </row>
    <row r="197" spans="1:13" ht="14" x14ac:dyDescent="0.25">
      <c r="B197" s="186"/>
      <c r="C197" s="105" t="s">
        <v>415</v>
      </c>
      <c r="D197" s="137" t="s">
        <v>449</v>
      </c>
      <c r="E197" s="238">
        <v>95.493454245000024</v>
      </c>
      <c r="F197" s="213">
        <f t="shared" si="15"/>
        <v>100.26812695725003</v>
      </c>
      <c r="G197" s="213">
        <f t="shared" si="15"/>
        <v>105.28153330511253</v>
      </c>
      <c r="H197" s="234">
        <v>70</v>
      </c>
      <c r="I197" s="60">
        <v>0</v>
      </c>
      <c r="J197" s="27">
        <f t="shared" si="16"/>
        <v>0</v>
      </c>
      <c r="K197" s="28">
        <f t="shared" si="17"/>
        <v>0</v>
      </c>
      <c r="L197" s="28">
        <f t="shared" si="18"/>
        <v>0</v>
      </c>
      <c r="M197" s="29">
        <f t="shared" si="19"/>
        <v>0</v>
      </c>
    </row>
    <row r="198" spans="1:13" ht="14" x14ac:dyDescent="0.25">
      <c r="B198" s="186"/>
      <c r="C198" s="105" t="s">
        <v>416</v>
      </c>
      <c r="D198" s="136" t="s">
        <v>450</v>
      </c>
      <c r="E198" s="238">
        <v>127.12580433000002</v>
      </c>
      <c r="F198" s="213">
        <f t="shared" si="15"/>
        <v>133.48209454650004</v>
      </c>
      <c r="G198" s="213">
        <f t="shared" si="15"/>
        <v>140.15619927382505</v>
      </c>
      <c r="H198" s="234">
        <v>50</v>
      </c>
      <c r="I198" s="60">
        <v>0</v>
      </c>
      <c r="J198" s="27">
        <f t="shared" si="16"/>
        <v>0</v>
      </c>
      <c r="K198" s="28">
        <f t="shared" si="17"/>
        <v>0</v>
      </c>
      <c r="L198" s="28">
        <f t="shared" si="18"/>
        <v>0</v>
      </c>
      <c r="M198" s="29">
        <f t="shared" si="19"/>
        <v>0</v>
      </c>
    </row>
    <row r="199" spans="1:13" ht="14" x14ac:dyDescent="0.25">
      <c r="B199" s="186"/>
      <c r="C199" s="105" t="s">
        <v>417</v>
      </c>
      <c r="D199" s="136" t="s">
        <v>451</v>
      </c>
      <c r="E199" s="238">
        <v>69.916898520000004</v>
      </c>
      <c r="F199" s="213">
        <f t="shared" si="15"/>
        <v>73.412743446000007</v>
      </c>
      <c r="G199" s="213">
        <f t="shared" si="15"/>
        <v>77.083380618300012</v>
      </c>
      <c r="H199" s="234">
        <v>80</v>
      </c>
      <c r="I199" s="60">
        <v>0</v>
      </c>
      <c r="J199" s="27">
        <f t="shared" si="16"/>
        <v>0</v>
      </c>
      <c r="K199" s="28">
        <f t="shared" si="17"/>
        <v>0</v>
      </c>
      <c r="L199" s="28">
        <f t="shared" si="18"/>
        <v>0</v>
      </c>
      <c r="M199" s="29">
        <f t="shared" si="19"/>
        <v>0</v>
      </c>
    </row>
    <row r="200" spans="1:13" ht="14" x14ac:dyDescent="0.25">
      <c r="B200" s="185"/>
      <c r="C200" s="105" t="s">
        <v>418</v>
      </c>
      <c r="D200" s="137" t="s">
        <v>452</v>
      </c>
      <c r="E200" s="238">
        <v>105.44881315500001</v>
      </c>
      <c r="F200" s="213">
        <f t="shared" si="15"/>
        <v>110.72125381275002</v>
      </c>
      <c r="G200" s="213">
        <f t="shared" si="15"/>
        <v>116.25731650338753</v>
      </c>
      <c r="H200" s="234">
        <v>60</v>
      </c>
      <c r="I200" s="60">
        <v>0</v>
      </c>
      <c r="J200" s="27">
        <f t="shared" si="16"/>
        <v>0</v>
      </c>
      <c r="K200" s="28">
        <f t="shared" si="17"/>
        <v>0</v>
      </c>
      <c r="L200" s="28">
        <f t="shared" si="18"/>
        <v>0</v>
      </c>
      <c r="M200" s="29">
        <f t="shared" si="19"/>
        <v>0</v>
      </c>
    </row>
    <row r="201" spans="1:13" ht="14" x14ac:dyDescent="0.25">
      <c r="B201" s="186"/>
      <c r="C201" s="105" t="s">
        <v>419</v>
      </c>
      <c r="D201" s="136" t="s">
        <v>453</v>
      </c>
      <c r="E201" s="238">
        <v>129.534358905</v>
      </c>
      <c r="F201" s="213">
        <f t="shared" si="15"/>
        <v>136.01107685025002</v>
      </c>
      <c r="G201" s="213">
        <f t="shared" si="15"/>
        <v>142.81163069276252</v>
      </c>
      <c r="H201" s="234">
        <v>60</v>
      </c>
      <c r="I201" s="60">
        <v>0</v>
      </c>
      <c r="J201" s="27">
        <f t="shared" si="16"/>
        <v>0</v>
      </c>
      <c r="K201" s="28">
        <f t="shared" si="17"/>
        <v>0</v>
      </c>
      <c r="L201" s="28">
        <f t="shared" si="18"/>
        <v>0</v>
      </c>
      <c r="M201" s="29">
        <f t="shared" si="19"/>
        <v>0</v>
      </c>
    </row>
    <row r="202" spans="1:13" ht="14" x14ac:dyDescent="0.25">
      <c r="B202" s="186"/>
      <c r="C202" s="105" t="s">
        <v>420</v>
      </c>
      <c r="D202" s="136" t="s">
        <v>454</v>
      </c>
      <c r="E202" s="238">
        <v>74.986332434999994</v>
      </c>
      <c r="F202" s="213">
        <f t="shared" si="15"/>
        <v>78.735649056749992</v>
      </c>
      <c r="G202" s="213">
        <f t="shared" si="15"/>
        <v>82.672431509587497</v>
      </c>
      <c r="H202" s="234">
        <v>70</v>
      </c>
      <c r="I202" s="60">
        <v>0</v>
      </c>
      <c r="J202" s="27">
        <f t="shared" si="16"/>
        <v>0</v>
      </c>
      <c r="K202" s="28">
        <f t="shared" si="17"/>
        <v>0</v>
      </c>
      <c r="L202" s="28">
        <f t="shared" si="18"/>
        <v>0</v>
      </c>
      <c r="M202" s="29">
        <f t="shared" si="19"/>
        <v>0</v>
      </c>
    </row>
    <row r="203" spans="1:13" ht="14" x14ac:dyDescent="0.25">
      <c r="B203" s="186"/>
      <c r="C203" s="105" t="s">
        <v>422</v>
      </c>
      <c r="D203" s="137" t="s">
        <v>455</v>
      </c>
      <c r="E203" s="238">
        <v>116.52816420000002</v>
      </c>
      <c r="F203" s="213">
        <f t="shared" si="15"/>
        <v>122.35457241000003</v>
      </c>
      <c r="G203" s="213">
        <f t="shared" si="15"/>
        <v>128.47230103050003</v>
      </c>
      <c r="H203" s="234">
        <v>50</v>
      </c>
      <c r="I203" s="60">
        <v>0</v>
      </c>
      <c r="J203" s="27">
        <f t="shared" si="16"/>
        <v>0</v>
      </c>
      <c r="K203" s="28">
        <f t="shared" si="17"/>
        <v>0</v>
      </c>
      <c r="L203" s="28">
        <f t="shared" si="18"/>
        <v>0</v>
      </c>
      <c r="M203" s="29">
        <f t="shared" si="19"/>
        <v>0</v>
      </c>
    </row>
    <row r="204" spans="1:13" ht="14.5" thickBot="1" x14ac:dyDescent="0.3">
      <c r="A204" s="184"/>
      <c r="B204" s="187"/>
      <c r="C204" s="110" t="s">
        <v>421</v>
      </c>
      <c r="D204" s="138" t="s">
        <v>456</v>
      </c>
      <c r="E204" s="238">
        <v>143.99715566249998</v>
      </c>
      <c r="F204" s="217">
        <f t="shared" si="15"/>
        <v>151.19701344562498</v>
      </c>
      <c r="G204" s="217">
        <f t="shared" si="15"/>
        <v>158.75686411790622</v>
      </c>
      <c r="H204" s="235">
        <v>50</v>
      </c>
      <c r="I204" s="61">
        <v>0</v>
      </c>
      <c r="J204" s="30">
        <f t="shared" si="16"/>
        <v>0</v>
      </c>
      <c r="K204" s="31">
        <f t="shared" si="17"/>
        <v>0</v>
      </c>
      <c r="L204" s="31">
        <f t="shared" si="18"/>
        <v>0</v>
      </c>
      <c r="M204" s="32">
        <f t="shared" si="19"/>
        <v>0</v>
      </c>
    </row>
    <row r="205" spans="1:13" ht="14" x14ac:dyDescent="0.25">
      <c r="B205" s="186"/>
      <c r="C205" s="103" t="s">
        <v>170</v>
      </c>
      <c r="D205" s="136" t="s">
        <v>352</v>
      </c>
      <c r="E205" s="236">
        <v>42.388932011942209</v>
      </c>
      <c r="F205" s="213">
        <f t="shared" si="15"/>
        <v>44.508378612539325</v>
      </c>
      <c r="G205" s="213">
        <f t="shared" si="15"/>
        <v>46.73379754316629</v>
      </c>
      <c r="H205" s="232">
        <v>100</v>
      </c>
      <c r="I205" s="60">
        <v>0</v>
      </c>
      <c r="J205" s="27">
        <f t="shared" si="16"/>
        <v>0</v>
      </c>
      <c r="K205" s="28">
        <f t="shared" si="17"/>
        <v>0</v>
      </c>
      <c r="L205" s="28">
        <f t="shared" si="18"/>
        <v>0</v>
      </c>
      <c r="M205" s="29">
        <f t="shared" si="19"/>
        <v>0</v>
      </c>
    </row>
    <row r="206" spans="1:13" ht="14" x14ac:dyDescent="0.25">
      <c r="B206" s="186"/>
      <c r="C206" s="103" t="s">
        <v>171</v>
      </c>
      <c r="D206" s="136" t="s">
        <v>353</v>
      </c>
      <c r="E206" s="233">
        <v>67.325936322031254</v>
      </c>
      <c r="F206" s="213">
        <f t="shared" ref="F206:G267" si="20">E206*1.05</f>
        <v>70.692233138132821</v>
      </c>
      <c r="G206" s="213">
        <f t="shared" si="20"/>
        <v>74.226844795039469</v>
      </c>
      <c r="H206" s="232">
        <v>80</v>
      </c>
      <c r="I206" s="60">
        <v>0</v>
      </c>
      <c r="J206" s="27">
        <v>0</v>
      </c>
      <c r="K206" s="28">
        <f t="shared" si="17"/>
        <v>0</v>
      </c>
      <c r="L206" s="28">
        <f t="shared" si="18"/>
        <v>0</v>
      </c>
      <c r="M206" s="29">
        <f t="shared" si="19"/>
        <v>0</v>
      </c>
    </row>
    <row r="207" spans="1:13" ht="14" x14ac:dyDescent="0.25">
      <c r="B207" s="185"/>
      <c r="C207" s="103" t="s">
        <v>172</v>
      </c>
      <c r="D207" s="136" t="s">
        <v>354</v>
      </c>
      <c r="E207" s="233">
        <v>88.159422915924281</v>
      </c>
      <c r="F207" s="213">
        <f t="shared" si="20"/>
        <v>92.567394061720506</v>
      </c>
      <c r="G207" s="213">
        <f t="shared" si="20"/>
        <v>97.195763764806529</v>
      </c>
      <c r="H207" s="232">
        <v>60</v>
      </c>
      <c r="I207" s="60">
        <v>0</v>
      </c>
      <c r="J207" s="27">
        <f t="shared" si="16"/>
        <v>0</v>
      </c>
      <c r="K207" s="28">
        <f t="shared" si="17"/>
        <v>0</v>
      </c>
      <c r="L207" s="28">
        <f t="shared" si="18"/>
        <v>0</v>
      </c>
      <c r="M207" s="29">
        <f t="shared" si="19"/>
        <v>0</v>
      </c>
    </row>
    <row r="208" spans="1:13" ht="14" x14ac:dyDescent="0.25">
      <c r="B208" s="186"/>
      <c r="C208" s="103" t="s">
        <v>173</v>
      </c>
      <c r="D208" s="136" t="s">
        <v>355</v>
      </c>
      <c r="E208" s="233">
        <v>42.388932011942209</v>
      </c>
      <c r="F208" s="213">
        <f t="shared" si="20"/>
        <v>44.508378612539325</v>
      </c>
      <c r="G208" s="213">
        <f t="shared" si="20"/>
        <v>46.73379754316629</v>
      </c>
      <c r="H208" s="232">
        <v>100</v>
      </c>
      <c r="I208" s="60">
        <v>0</v>
      </c>
      <c r="J208" s="27">
        <f t="shared" ref="J208:J270" si="21">I208*H208</f>
        <v>0</v>
      </c>
      <c r="K208" s="28">
        <f t="shared" ref="K208:K240" si="22">J208*E208</f>
        <v>0</v>
      </c>
      <c r="L208" s="28">
        <f t="shared" ref="L208:L270" si="23">J208*F208</f>
        <v>0</v>
      </c>
      <c r="M208" s="29">
        <f t="shared" ref="M208:M270" si="24">J208*G208</f>
        <v>0</v>
      </c>
    </row>
    <row r="209" spans="2:13" ht="14" x14ac:dyDescent="0.25">
      <c r="B209" s="186"/>
      <c r="C209" s="103" t="s">
        <v>8</v>
      </c>
      <c r="D209" s="136" t="s">
        <v>356</v>
      </c>
      <c r="E209" s="233">
        <v>46.094310827313329</v>
      </c>
      <c r="F209" s="213">
        <f t="shared" si="20"/>
        <v>48.399026368678996</v>
      </c>
      <c r="G209" s="213">
        <f t="shared" si="20"/>
        <v>50.818977687112948</v>
      </c>
      <c r="H209" s="232">
        <v>100</v>
      </c>
      <c r="I209" s="60">
        <v>0</v>
      </c>
      <c r="J209" s="27">
        <f t="shared" si="21"/>
        <v>0</v>
      </c>
      <c r="K209" s="28">
        <f t="shared" si="22"/>
        <v>0</v>
      </c>
      <c r="L209" s="28">
        <f t="shared" si="23"/>
        <v>0</v>
      </c>
      <c r="M209" s="29">
        <f t="shared" si="24"/>
        <v>0</v>
      </c>
    </row>
    <row r="210" spans="2:13" ht="14" x14ac:dyDescent="0.25">
      <c r="B210" s="186"/>
      <c r="C210" s="103" t="s">
        <v>9</v>
      </c>
      <c r="D210" s="136" t="s">
        <v>357</v>
      </c>
      <c r="E210" s="233">
        <v>73.449072330633015</v>
      </c>
      <c r="F210" s="213">
        <f t="shared" si="20"/>
        <v>77.12152594716467</v>
      </c>
      <c r="G210" s="213">
        <f t="shared" si="20"/>
        <v>80.977602244522913</v>
      </c>
      <c r="H210" s="232">
        <v>70</v>
      </c>
      <c r="I210" s="60">
        <v>0</v>
      </c>
      <c r="J210" s="27">
        <v>0</v>
      </c>
      <c r="K210" s="28">
        <f t="shared" si="22"/>
        <v>0</v>
      </c>
      <c r="L210" s="28">
        <f t="shared" si="23"/>
        <v>0</v>
      </c>
      <c r="M210" s="29">
        <f t="shared" si="24"/>
        <v>0</v>
      </c>
    </row>
    <row r="211" spans="2:13" ht="14" x14ac:dyDescent="0.25">
      <c r="B211" s="186"/>
      <c r="C211" s="103" t="s">
        <v>10</v>
      </c>
      <c r="D211" s="136" t="s">
        <v>358</v>
      </c>
      <c r="E211" s="233">
        <v>97.785992441833557</v>
      </c>
      <c r="F211" s="213">
        <f t="shared" si="20"/>
        <v>102.67529206392524</v>
      </c>
      <c r="G211" s="213">
        <f t="shared" si="20"/>
        <v>107.80905666712151</v>
      </c>
      <c r="H211" s="232">
        <v>50</v>
      </c>
      <c r="I211" s="60">
        <v>0</v>
      </c>
      <c r="J211" s="27">
        <f t="shared" si="21"/>
        <v>0</v>
      </c>
      <c r="K211" s="28">
        <f t="shared" si="22"/>
        <v>0</v>
      </c>
      <c r="L211" s="28">
        <f t="shared" si="23"/>
        <v>0</v>
      </c>
      <c r="M211" s="29">
        <f t="shared" si="24"/>
        <v>0</v>
      </c>
    </row>
    <row r="212" spans="2:13" ht="14" x14ac:dyDescent="0.25">
      <c r="B212" s="188"/>
      <c r="C212" s="103" t="s">
        <v>11</v>
      </c>
      <c r="D212" s="136" t="s">
        <v>359</v>
      </c>
      <c r="E212" s="233">
        <v>46.366652692924454</v>
      </c>
      <c r="F212" s="213">
        <f t="shared" si="20"/>
        <v>48.684985327570679</v>
      </c>
      <c r="G212" s="213">
        <f t="shared" si="20"/>
        <v>51.119234593949216</v>
      </c>
      <c r="H212" s="232">
        <v>80</v>
      </c>
      <c r="I212" s="60">
        <v>0</v>
      </c>
      <c r="J212" s="27">
        <f t="shared" si="21"/>
        <v>0</v>
      </c>
      <c r="K212" s="28">
        <f t="shared" si="22"/>
        <v>0</v>
      </c>
      <c r="L212" s="28">
        <f t="shared" si="23"/>
        <v>0</v>
      </c>
      <c r="M212" s="29">
        <f t="shared" si="24"/>
        <v>0</v>
      </c>
    </row>
    <row r="213" spans="2:13" ht="14" x14ac:dyDescent="0.25">
      <c r="B213" s="186"/>
      <c r="C213" s="103" t="s">
        <v>12</v>
      </c>
      <c r="D213" s="136" t="s">
        <v>360</v>
      </c>
      <c r="E213" s="233">
        <v>53.777410323666672</v>
      </c>
      <c r="F213" s="213">
        <f t="shared" si="20"/>
        <v>56.466280839850008</v>
      </c>
      <c r="G213" s="213">
        <f t="shared" si="20"/>
        <v>59.289594881842511</v>
      </c>
      <c r="H213" s="232">
        <v>80</v>
      </c>
      <c r="I213" s="60">
        <v>0</v>
      </c>
      <c r="J213" s="27">
        <f t="shared" si="21"/>
        <v>0</v>
      </c>
      <c r="K213" s="28">
        <f t="shared" si="22"/>
        <v>0</v>
      </c>
      <c r="L213" s="28">
        <f t="shared" si="23"/>
        <v>0</v>
      </c>
      <c r="M213" s="29">
        <f t="shared" si="24"/>
        <v>0</v>
      </c>
    </row>
    <row r="214" spans="2:13" ht="14" x14ac:dyDescent="0.25">
      <c r="B214" s="186"/>
      <c r="C214" s="103" t="s">
        <v>13</v>
      </c>
      <c r="D214" s="136" t="s">
        <v>361</v>
      </c>
      <c r="E214" s="233">
        <v>81.111787772663533</v>
      </c>
      <c r="F214" s="213">
        <f t="shared" si="20"/>
        <v>85.167377161296713</v>
      </c>
      <c r="G214" s="213">
        <f t="shared" si="20"/>
        <v>89.425746019361554</v>
      </c>
      <c r="H214" s="232">
        <v>60</v>
      </c>
      <c r="I214" s="60">
        <v>0</v>
      </c>
      <c r="J214" s="27">
        <f t="shared" si="21"/>
        <v>0</v>
      </c>
      <c r="K214" s="28">
        <f t="shared" si="22"/>
        <v>0</v>
      </c>
      <c r="L214" s="28">
        <f t="shared" si="23"/>
        <v>0</v>
      </c>
      <c r="M214" s="29">
        <f t="shared" si="24"/>
        <v>0</v>
      </c>
    </row>
    <row r="215" spans="2:13" ht="14" x14ac:dyDescent="0.25">
      <c r="B215" s="186"/>
      <c r="C215" s="103" t="s">
        <v>14</v>
      </c>
      <c r="D215" s="136" t="s">
        <v>362</v>
      </c>
      <c r="E215" s="233">
        <v>99.638681849519116</v>
      </c>
      <c r="F215" s="213">
        <f t="shared" si="20"/>
        <v>104.62061594199508</v>
      </c>
      <c r="G215" s="213">
        <f t="shared" si="20"/>
        <v>109.85164673909485</v>
      </c>
      <c r="H215" s="232">
        <v>60</v>
      </c>
      <c r="I215" s="60">
        <v>0</v>
      </c>
      <c r="J215" s="27">
        <f t="shared" si="21"/>
        <v>0</v>
      </c>
      <c r="K215" s="28">
        <f t="shared" si="22"/>
        <v>0</v>
      </c>
      <c r="L215" s="28">
        <f t="shared" si="23"/>
        <v>0</v>
      </c>
      <c r="M215" s="29">
        <f t="shared" si="24"/>
        <v>0</v>
      </c>
    </row>
    <row r="216" spans="2:13" ht="14" x14ac:dyDescent="0.25">
      <c r="B216" s="186"/>
      <c r="C216" s="103" t="s">
        <v>15</v>
      </c>
      <c r="D216" s="136" t="s">
        <v>363</v>
      </c>
      <c r="E216" s="233">
        <v>50.266561412303503</v>
      </c>
      <c r="F216" s="213">
        <f t="shared" si="20"/>
        <v>52.779889482918684</v>
      </c>
      <c r="G216" s="213">
        <f t="shared" si="20"/>
        <v>55.418883957064622</v>
      </c>
      <c r="H216" s="232">
        <v>70</v>
      </c>
      <c r="I216" s="60">
        <v>0</v>
      </c>
      <c r="J216" s="27">
        <f t="shared" si="21"/>
        <v>0</v>
      </c>
      <c r="K216" s="28">
        <f t="shared" si="22"/>
        <v>0</v>
      </c>
      <c r="L216" s="28">
        <f t="shared" si="23"/>
        <v>0</v>
      </c>
      <c r="M216" s="29">
        <f t="shared" si="24"/>
        <v>0</v>
      </c>
    </row>
    <row r="217" spans="2:13" ht="14" x14ac:dyDescent="0.25">
      <c r="B217" s="186"/>
      <c r="C217" s="103" t="s">
        <v>16</v>
      </c>
      <c r="D217" s="136" t="s">
        <v>364</v>
      </c>
      <c r="E217" s="233">
        <v>57.677319043045735</v>
      </c>
      <c r="F217" s="213">
        <f t="shared" si="20"/>
        <v>60.561184995198026</v>
      </c>
      <c r="G217" s="213">
        <f t="shared" si="20"/>
        <v>63.589244244957932</v>
      </c>
      <c r="H217" s="232">
        <v>70</v>
      </c>
      <c r="I217" s="60">
        <v>0</v>
      </c>
      <c r="J217" s="27">
        <f t="shared" si="21"/>
        <v>0</v>
      </c>
      <c r="K217" s="28">
        <f t="shared" si="22"/>
        <v>0</v>
      </c>
      <c r="L217" s="28">
        <f t="shared" si="23"/>
        <v>0</v>
      </c>
      <c r="M217" s="29">
        <f t="shared" si="24"/>
        <v>0</v>
      </c>
    </row>
    <row r="218" spans="2:13" ht="14" x14ac:dyDescent="0.25">
      <c r="B218" s="186"/>
      <c r="C218" s="103" t="s">
        <v>17</v>
      </c>
      <c r="D218" s="136" t="s">
        <v>365</v>
      </c>
      <c r="E218" s="233">
        <v>89.634159048017111</v>
      </c>
      <c r="F218" s="213">
        <f t="shared" si="20"/>
        <v>94.115867000417964</v>
      </c>
      <c r="G218" s="213">
        <f t="shared" si="20"/>
        <v>98.821660350438862</v>
      </c>
      <c r="H218" s="232">
        <v>50</v>
      </c>
      <c r="I218" s="60">
        <v>0</v>
      </c>
      <c r="J218" s="27">
        <f t="shared" si="21"/>
        <v>0</v>
      </c>
      <c r="K218" s="28">
        <f t="shared" si="22"/>
        <v>0</v>
      </c>
      <c r="L218" s="28">
        <f t="shared" si="23"/>
        <v>0</v>
      </c>
      <c r="M218" s="29">
        <f t="shared" si="24"/>
        <v>0</v>
      </c>
    </row>
    <row r="219" spans="2:13" ht="14" x14ac:dyDescent="0.25">
      <c r="B219" s="186"/>
      <c r="C219" s="103" t="s">
        <v>18</v>
      </c>
      <c r="D219" s="136" t="s">
        <v>366</v>
      </c>
      <c r="E219" s="233">
        <v>110.75481829563249</v>
      </c>
      <c r="F219" s="213">
        <f t="shared" si="20"/>
        <v>116.29255921041411</v>
      </c>
      <c r="G219" s="213">
        <f t="shared" si="20"/>
        <v>122.10718717093482</v>
      </c>
      <c r="H219" s="232">
        <v>50</v>
      </c>
      <c r="I219" s="60">
        <v>0</v>
      </c>
      <c r="J219" s="27">
        <f t="shared" si="21"/>
        <v>0</v>
      </c>
      <c r="K219" s="28">
        <f t="shared" si="22"/>
        <v>0</v>
      </c>
      <c r="L219" s="28">
        <f t="shared" si="23"/>
        <v>0</v>
      </c>
      <c r="M219" s="29">
        <f t="shared" si="24"/>
        <v>0</v>
      </c>
    </row>
    <row r="220" spans="2:13" ht="14" x14ac:dyDescent="0.25">
      <c r="B220" s="186"/>
      <c r="C220" s="103" t="s">
        <v>19</v>
      </c>
      <c r="D220" s="136" t="s">
        <v>367</v>
      </c>
      <c r="E220" s="233">
        <v>53.971940227674622</v>
      </c>
      <c r="F220" s="213">
        <f t="shared" si="20"/>
        <v>56.670537239058355</v>
      </c>
      <c r="G220" s="213">
        <f t="shared" si="20"/>
        <v>59.504064101011274</v>
      </c>
      <c r="H220" s="232">
        <v>70</v>
      </c>
      <c r="I220" s="60">
        <v>0</v>
      </c>
      <c r="J220" s="27">
        <f t="shared" si="21"/>
        <v>0</v>
      </c>
      <c r="K220" s="28">
        <f t="shared" si="22"/>
        <v>0</v>
      </c>
      <c r="L220" s="28">
        <f t="shared" si="23"/>
        <v>0</v>
      </c>
      <c r="M220" s="29">
        <f t="shared" si="24"/>
        <v>0</v>
      </c>
    </row>
    <row r="221" spans="2:13" ht="14" x14ac:dyDescent="0.25">
      <c r="B221" s="186"/>
      <c r="C221" s="103" t="s">
        <v>21</v>
      </c>
      <c r="D221" s="136" t="s">
        <v>368</v>
      </c>
      <c r="E221" s="233">
        <v>67.311303963010644</v>
      </c>
      <c r="F221" s="213">
        <f t="shared" si="20"/>
        <v>70.676869161161179</v>
      </c>
      <c r="G221" s="213">
        <f t="shared" si="20"/>
        <v>74.210712619219237</v>
      </c>
      <c r="H221" s="232">
        <v>70</v>
      </c>
      <c r="I221" s="60">
        <v>0</v>
      </c>
      <c r="J221" s="27">
        <f t="shared" si="21"/>
        <v>0</v>
      </c>
      <c r="K221" s="28">
        <f t="shared" si="22"/>
        <v>0</v>
      </c>
      <c r="L221" s="28">
        <f t="shared" si="23"/>
        <v>0</v>
      </c>
      <c r="M221" s="29">
        <f t="shared" si="24"/>
        <v>0</v>
      </c>
    </row>
    <row r="222" spans="2:13" ht="14" x14ac:dyDescent="0.25">
      <c r="B222" s="186"/>
      <c r="C222" s="103" t="s">
        <v>20</v>
      </c>
      <c r="D222" s="136" t="s">
        <v>369</v>
      </c>
      <c r="E222" s="233">
        <v>117.59864601298565</v>
      </c>
      <c r="F222" s="213">
        <f t="shared" si="20"/>
        <v>123.47857831363494</v>
      </c>
      <c r="G222" s="213">
        <f t="shared" si="20"/>
        <v>129.65250722931668</v>
      </c>
      <c r="H222" s="232">
        <v>40</v>
      </c>
      <c r="I222" s="60">
        <v>0</v>
      </c>
      <c r="J222" s="27">
        <f t="shared" si="21"/>
        <v>0</v>
      </c>
      <c r="K222" s="28">
        <f t="shared" si="22"/>
        <v>0</v>
      </c>
      <c r="L222" s="28">
        <f t="shared" si="23"/>
        <v>0</v>
      </c>
      <c r="M222" s="29">
        <f t="shared" si="24"/>
        <v>0</v>
      </c>
    </row>
    <row r="223" spans="2:13" ht="14.5" thickBot="1" x14ac:dyDescent="0.3">
      <c r="B223" s="187"/>
      <c r="C223" s="104" t="s">
        <v>22</v>
      </c>
      <c r="D223" s="138" t="s">
        <v>370</v>
      </c>
      <c r="E223" s="239">
        <v>147.61221441749166</v>
      </c>
      <c r="F223" s="217">
        <f t="shared" si="20"/>
        <v>154.99282513836624</v>
      </c>
      <c r="G223" s="217">
        <f t="shared" si="20"/>
        <v>162.74246639528457</v>
      </c>
      <c r="H223" s="225">
        <v>40</v>
      </c>
      <c r="I223" s="61">
        <v>0</v>
      </c>
      <c r="J223" s="30">
        <f t="shared" si="21"/>
        <v>0</v>
      </c>
      <c r="K223" s="31">
        <f t="shared" si="22"/>
        <v>0</v>
      </c>
      <c r="L223" s="31">
        <f t="shared" si="23"/>
        <v>0</v>
      </c>
      <c r="M223" s="32">
        <f t="shared" si="24"/>
        <v>0</v>
      </c>
    </row>
    <row r="224" spans="2:13" ht="14" x14ac:dyDescent="0.25">
      <c r="B224" s="186"/>
      <c r="C224" s="103" t="s">
        <v>174</v>
      </c>
      <c r="D224" s="136" t="s">
        <v>371</v>
      </c>
      <c r="E224" s="233">
        <v>41.356039703256002</v>
      </c>
      <c r="F224" s="213">
        <f t="shared" si="20"/>
        <v>43.423841688418804</v>
      </c>
      <c r="G224" s="213">
        <f t="shared" si="20"/>
        <v>45.595033772839749</v>
      </c>
      <c r="H224" s="234">
        <v>100</v>
      </c>
      <c r="I224" s="60">
        <v>0</v>
      </c>
      <c r="J224" s="27">
        <f t="shared" si="21"/>
        <v>0</v>
      </c>
      <c r="K224" s="28">
        <f t="shared" si="22"/>
        <v>0</v>
      </c>
      <c r="L224" s="28">
        <f t="shared" si="23"/>
        <v>0</v>
      </c>
      <c r="M224" s="29">
        <f t="shared" si="24"/>
        <v>0</v>
      </c>
    </row>
    <row r="225" spans="1:13" ht="14" x14ac:dyDescent="0.25">
      <c r="B225" s="186"/>
      <c r="C225" s="103" t="s">
        <v>175</v>
      </c>
      <c r="D225" s="136" t="s">
        <v>372</v>
      </c>
      <c r="E225" s="233">
        <v>65.685403321989369</v>
      </c>
      <c r="F225" s="213">
        <f t="shared" si="20"/>
        <v>68.969673488088844</v>
      </c>
      <c r="G225" s="213">
        <f t="shared" si="20"/>
        <v>72.418157162493287</v>
      </c>
      <c r="H225" s="234">
        <v>80</v>
      </c>
      <c r="I225" s="60">
        <v>0</v>
      </c>
      <c r="J225" s="27">
        <f t="shared" si="21"/>
        <v>0</v>
      </c>
      <c r="K225" s="28">
        <f t="shared" si="22"/>
        <v>0</v>
      </c>
      <c r="L225" s="28">
        <f t="shared" si="23"/>
        <v>0</v>
      </c>
      <c r="M225" s="29">
        <f t="shared" si="24"/>
        <v>0</v>
      </c>
    </row>
    <row r="226" spans="1:13" ht="14" x14ac:dyDescent="0.25">
      <c r="B226" s="188"/>
      <c r="C226" s="103" t="s">
        <v>176</v>
      </c>
      <c r="D226" s="136" t="s">
        <v>373</v>
      </c>
      <c r="E226" s="233">
        <v>86.011239757112492</v>
      </c>
      <c r="F226" s="213">
        <f t="shared" si="20"/>
        <v>90.311801744968122</v>
      </c>
      <c r="G226" s="213">
        <f t="shared" si="20"/>
        <v>94.827391832216534</v>
      </c>
      <c r="H226" s="234">
        <v>60</v>
      </c>
      <c r="I226" s="60">
        <v>0</v>
      </c>
      <c r="J226" s="27">
        <f t="shared" si="21"/>
        <v>0</v>
      </c>
      <c r="K226" s="28">
        <f t="shared" si="22"/>
        <v>0</v>
      </c>
      <c r="L226" s="28">
        <f t="shared" si="23"/>
        <v>0</v>
      </c>
      <c r="M226" s="29">
        <f t="shared" si="24"/>
        <v>0</v>
      </c>
    </row>
    <row r="227" spans="1:13" ht="14" x14ac:dyDescent="0.25">
      <c r="B227" s="186"/>
      <c r="C227" s="103" t="s">
        <v>177</v>
      </c>
      <c r="D227" s="136" t="s">
        <v>374</v>
      </c>
      <c r="E227" s="233">
        <v>41.356039703256002</v>
      </c>
      <c r="F227" s="213">
        <f t="shared" si="20"/>
        <v>43.423841688418804</v>
      </c>
      <c r="G227" s="213">
        <f t="shared" si="20"/>
        <v>45.595033772839749</v>
      </c>
      <c r="H227" s="234">
        <v>100</v>
      </c>
      <c r="I227" s="60">
        <v>0</v>
      </c>
      <c r="J227" s="27">
        <f t="shared" si="21"/>
        <v>0</v>
      </c>
      <c r="K227" s="28">
        <f t="shared" si="22"/>
        <v>0</v>
      </c>
      <c r="L227" s="28">
        <f t="shared" si="23"/>
        <v>0</v>
      </c>
      <c r="M227" s="29">
        <f t="shared" si="24"/>
        <v>0</v>
      </c>
    </row>
    <row r="228" spans="1:13" ht="14" x14ac:dyDescent="0.25">
      <c r="B228" s="186"/>
      <c r="C228" s="103" t="s">
        <v>178</v>
      </c>
      <c r="D228" s="136" t="s">
        <v>375</v>
      </c>
      <c r="E228" s="233">
        <v>44.971129447930856</v>
      </c>
      <c r="F228" s="213">
        <f t="shared" si="20"/>
        <v>47.2196859203274</v>
      </c>
      <c r="G228" s="213">
        <f t="shared" si="20"/>
        <v>49.580670216343769</v>
      </c>
      <c r="H228" s="234">
        <v>100</v>
      </c>
      <c r="I228" s="60">
        <v>0</v>
      </c>
      <c r="J228" s="27">
        <f t="shared" si="21"/>
        <v>0</v>
      </c>
      <c r="K228" s="28">
        <f t="shared" si="22"/>
        <v>0</v>
      </c>
      <c r="L228" s="28">
        <f t="shared" si="23"/>
        <v>0</v>
      </c>
      <c r="M228" s="29">
        <f t="shared" si="24"/>
        <v>0</v>
      </c>
    </row>
    <row r="229" spans="1:13" ht="14" x14ac:dyDescent="0.25">
      <c r="B229" s="186"/>
      <c r="C229" s="103" t="s">
        <v>179</v>
      </c>
      <c r="D229" s="136" t="s">
        <v>376</v>
      </c>
      <c r="E229" s="233">
        <v>71.659336701788334</v>
      </c>
      <c r="F229" s="213">
        <f t="shared" si="20"/>
        <v>75.242303536877756</v>
      </c>
      <c r="G229" s="213">
        <f t="shared" si="20"/>
        <v>79.004418713721648</v>
      </c>
      <c r="H229" s="234">
        <v>70</v>
      </c>
      <c r="I229" s="60">
        <v>0</v>
      </c>
      <c r="J229" s="27">
        <f t="shared" si="21"/>
        <v>0</v>
      </c>
      <c r="K229" s="28">
        <f t="shared" si="22"/>
        <v>0</v>
      </c>
      <c r="L229" s="28">
        <f t="shared" si="23"/>
        <v>0</v>
      </c>
      <c r="M229" s="29">
        <f t="shared" si="24"/>
        <v>0</v>
      </c>
    </row>
    <row r="230" spans="1:13" ht="14" x14ac:dyDescent="0.25">
      <c r="A230" s="33"/>
      <c r="B230" s="188"/>
      <c r="C230" s="103" t="s">
        <v>180</v>
      </c>
      <c r="D230" s="136" t="s">
        <v>377</v>
      </c>
      <c r="E230" s="233">
        <v>95.403238390328767</v>
      </c>
      <c r="F230" s="213">
        <f t="shared" si="20"/>
        <v>100.17340030984521</v>
      </c>
      <c r="G230" s="213">
        <f t="shared" si="20"/>
        <v>105.18207032533748</v>
      </c>
      <c r="H230" s="234">
        <v>50</v>
      </c>
      <c r="I230" s="60">
        <v>0</v>
      </c>
      <c r="J230" s="27">
        <f t="shared" si="21"/>
        <v>0</v>
      </c>
      <c r="K230" s="28">
        <f t="shared" si="22"/>
        <v>0</v>
      </c>
      <c r="L230" s="28">
        <f t="shared" si="23"/>
        <v>0</v>
      </c>
      <c r="M230" s="29">
        <f t="shared" si="24"/>
        <v>0</v>
      </c>
    </row>
    <row r="231" spans="1:13" ht="14" x14ac:dyDescent="0.25">
      <c r="B231" s="186"/>
      <c r="C231" s="103" t="s">
        <v>181</v>
      </c>
      <c r="D231" s="136" t="s">
        <v>378</v>
      </c>
      <c r="E231" s="233">
        <v>45.236835151577708</v>
      </c>
      <c r="F231" s="213">
        <f t="shared" si="20"/>
        <v>47.498676909156593</v>
      </c>
      <c r="G231" s="213">
        <f t="shared" si="20"/>
        <v>49.873610754614425</v>
      </c>
      <c r="H231" s="234">
        <v>80</v>
      </c>
      <c r="I231" s="60">
        <v>0</v>
      </c>
      <c r="J231" s="27">
        <f t="shared" si="21"/>
        <v>0</v>
      </c>
      <c r="K231" s="28">
        <f t="shared" si="22"/>
        <v>0</v>
      </c>
      <c r="L231" s="28">
        <f t="shared" si="23"/>
        <v>0</v>
      </c>
      <c r="M231" s="29">
        <f t="shared" si="24"/>
        <v>0</v>
      </c>
    </row>
    <row r="232" spans="1:13" ht="14" x14ac:dyDescent="0.25">
      <c r="B232" s="186"/>
      <c r="C232" s="103" t="s">
        <v>182</v>
      </c>
      <c r="D232" s="136" t="s">
        <v>379</v>
      </c>
      <c r="E232" s="233">
        <v>52.467014640927417</v>
      </c>
      <c r="F232" s="213">
        <f t="shared" si="20"/>
        <v>55.090365372973793</v>
      </c>
      <c r="G232" s="213">
        <f t="shared" si="20"/>
        <v>57.844883641622488</v>
      </c>
      <c r="H232" s="234">
        <v>80</v>
      </c>
      <c r="I232" s="60">
        <v>0</v>
      </c>
      <c r="J232" s="27">
        <f t="shared" si="21"/>
        <v>0</v>
      </c>
      <c r="K232" s="28">
        <f t="shared" si="22"/>
        <v>0</v>
      </c>
      <c r="L232" s="28">
        <f t="shared" si="23"/>
        <v>0</v>
      </c>
      <c r="M232" s="29">
        <f t="shared" si="24"/>
        <v>0</v>
      </c>
    </row>
    <row r="233" spans="1:13" ht="14" x14ac:dyDescent="0.25">
      <c r="B233" s="186"/>
      <c r="C233" s="103" t="s">
        <v>183</v>
      </c>
      <c r="D233" s="136" t="s">
        <v>380</v>
      </c>
      <c r="E233" s="233">
        <v>79.135334539291975</v>
      </c>
      <c r="F233" s="213">
        <f t="shared" si="20"/>
        <v>83.092101266256577</v>
      </c>
      <c r="G233" s="213">
        <f t="shared" si="20"/>
        <v>87.246706329569406</v>
      </c>
      <c r="H233" s="234">
        <v>60</v>
      </c>
      <c r="I233" s="60">
        <v>0</v>
      </c>
      <c r="J233" s="27">
        <f t="shared" si="21"/>
        <v>0</v>
      </c>
      <c r="K233" s="28">
        <f t="shared" si="22"/>
        <v>0</v>
      </c>
      <c r="L233" s="28">
        <f t="shared" si="23"/>
        <v>0</v>
      </c>
      <c r="M233" s="29">
        <f t="shared" si="24"/>
        <v>0</v>
      </c>
    </row>
    <row r="234" spans="1:13" ht="14" x14ac:dyDescent="0.25">
      <c r="B234" s="186"/>
      <c r="C234" s="103" t="s">
        <v>184</v>
      </c>
      <c r="D234" s="136" t="s">
        <v>381</v>
      </c>
      <c r="E234" s="233">
        <v>97.210783262666183</v>
      </c>
      <c r="F234" s="213">
        <f t="shared" si="20"/>
        <v>102.07132242579949</v>
      </c>
      <c r="G234" s="213">
        <f t="shared" si="20"/>
        <v>107.17488854708947</v>
      </c>
      <c r="H234" s="234">
        <v>60</v>
      </c>
      <c r="I234" s="60">
        <v>0</v>
      </c>
      <c r="J234" s="27">
        <f t="shared" si="21"/>
        <v>0</v>
      </c>
      <c r="K234" s="28">
        <f t="shared" si="22"/>
        <v>0</v>
      </c>
      <c r="L234" s="28">
        <f t="shared" si="23"/>
        <v>0</v>
      </c>
      <c r="M234" s="29">
        <f t="shared" si="24"/>
        <v>0</v>
      </c>
    </row>
    <row r="235" spans="1:13" ht="14" x14ac:dyDescent="0.25">
      <c r="B235" s="186"/>
      <c r="C235" s="103" t="s">
        <v>185</v>
      </c>
      <c r="D235" s="136" t="s">
        <v>382</v>
      </c>
      <c r="E235" s="233">
        <v>49.041714684571758</v>
      </c>
      <c r="F235" s="213">
        <f t="shared" si="20"/>
        <v>51.493800418800348</v>
      </c>
      <c r="G235" s="213">
        <f t="shared" si="20"/>
        <v>54.068490439740366</v>
      </c>
      <c r="H235" s="234">
        <v>70</v>
      </c>
      <c r="I235" s="60">
        <v>0</v>
      </c>
      <c r="J235" s="27">
        <f t="shared" si="21"/>
        <v>0</v>
      </c>
      <c r="K235" s="28">
        <f t="shared" si="22"/>
        <v>0</v>
      </c>
      <c r="L235" s="28">
        <f t="shared" si="23"/>
        <v>0</v>
      </c>
      <c r="M235" s="29">
        <f t="shared" si="24"/>
        <v>0</v>
      </c>
    </row>
    <row r="236" spans="1:13" ht="14" x14ac:dyDescent="0.25">
      <c r="B236" s="186"/>
      <c r="C236" s="103" t="s">
        <v>186</v>
      </c>
      <c r="D236" s="136" t="s">
        <v>383</v>
      </c>
      <c r="E236" s="233">
        <v>56.271894173921446</v>
      </c>
      <c r="F236" s="213">
        <f t="shared" si="20"/>
        <v>59.085488882617518</v>
      </c>
      <c r="G236" s="213">
        <f t="shared" si="20"/>
        <v>62.0397633267484</v>
      </c>
      <c r="H236" s="234">
        <v>70</v>
      </c>
      <c r="I236" s="60">
        <v>0</v>
      </c>
      <c r="J236" s="27">
        <f t="shared" si="21"/>
        <v>0</v>
      </c>
      <c r="K236" s="28">
        <f t="shared" si="22"/>
        <v>0</v>
      </c>
      <c r="L236" s="28">
        <f t="shared" si="23"/>
        <v>0</v>
      </c>
      <c r="M236" s="29">
        <f t="shared" si="24"/>
        <v>0</v>
      </c>
    </row>
    <row r="237" spans="1:13" ht="14" x14ac:dyDescent="0.25">
      <c r="B237" s="186"/>
      <c r="C237" s="103" t="s">
        <v>187</v>
      </c>
      <c r="D237" s="136" t="s">
        <v>384</v>
      </c>
      <c r="E237" s="233">
        <v>87.450040952044091</v>
      </c>
      <c r="F237" s="213">
        <f t="shared" si="20"/>
        <v>91.822542999646302</v>
      </c>
      <c r="G237" s="213">
        <f t="shared" si="20"/>
        <v>96.413670149628615</v>
      </c>
      <c r="H237" s="234">
        <v>50</v>
      </c>
      <c r="I237" s="60">
        <v>0</v>
      </c>
      <c r="J237" s="27">
        <f t="shared" si="21"/>
        <v>0</v>
      </c>
      <c r="K237" s="28">
        <f t="shared" si="22"/>
        <v>0</v>
      </c>
      <c r="L237" s="28">
        <f t="shared" si="23"/>
        <v>0</v>
      </c>
      <c r="M237" s="29">
        <f t="shared" si="24"/>
        <v>0</v>
      </c>
    </row>
    <row r="238" spans="1:13" ht="14" x14ac:dyDescent="0.25">
      <c r="B238" s="186"/>
      <c r="C238" s="103" t="s">
        <v>188</v>
      </c>
      <c r="D238" s="136" t="s">
        <v>385</v>
      </c>
      <c r="E238" s="233">
        <v>108.05605249669074</v>
      </c>
      <c r="F238" s="213">
        <f t="shared" si="20"/>
        <v>113.45885512152527</v>
      </c>
      <c r="G238" s="213">
        <f t="shared" si="20"/>
        <v>119.13179787760154</v>
      </c>
      <c r="H238" s="234">
        <v>50</v>
      </c>
      <c r="I238" s="60">
        <v>0</v>
      </c>
      <c r="J238" s="27">
        <f t="shared" si="21"/>
        <v>0</v>
      </c>
      <c r="K238" s="28">
        <f t="shared" si="22"/>
        <v>0</v>
      </c>
      <c r="L238" s="28">
        <f t="shared" si="23"/>
        <v>0</v>
      </c>
      <c r="M238" s="29">
        <f t="shared" si="24"/>
        <v>0</v>
      </c>
    </row>
    <row r="239" spans="1:13" ht="14" x14ac:dyDescent="0.25">
      <c r="B239" s="185"/>
      <c r="C239" s="103" t="s">
        <v>189</v>
      </c>
      <c r="D239" s="136" t="s">
        <v>386</v>
      </c>
      <c r="E239" s="233">
        <v>52.656804429246613</v>
      </c>
      <c r="F239" s="213">
        <f t="shared" si="20"/>
        <v>55.289644650708944</v>
      </c>
      <c r="G239" s="213">
        <f t="shared" si="20"/>
        <v>58.054126883244393</v>
      </c>
      <c r="H239" s="234">
        <v>70</v>
      </c>
      <c r="I239" s="60">
        <v>0</v>
      </c>
      <c r="J239" s="27">
        <f t="shared" si="21"/>
        <v>0</v>
      </c>
      <c r="K239" s="28">
        <f t="shared" si="22"/>
        <v>0</v>
      </c>
      <c r="L239" s="28">
        <f t="shared" si="23"/>
        <v>0</v>
      </c>
      <c r="M239" s="29">
        <f t="shared" si="24"/>
        <v>0</v>
      </c>
    </row>
    <row r="240" spans="1:13" ht="14" x14ac:dyDescent="0.25">
      <c r="B240" s="186"/>
      <c r="C240" s="103" t="s">
        <v>189</v>
      </c>
      <c r="D240" s="136" t="s">
        <v>387</v>
      </c>
      <c r="E240" s="233">
        <v>65.671127510076033</v>
      </c>
      <c r="F240" s="213">
        <f t="shared" si="20"/>
        <v>68.95468388557984</v>
      </c>
      <c r="G240" s="213">
        <f t="shared" si="20"/>
        <v>72.402418079858833</v>
      </c>
      <c r="H240" s="234">
        <v>70</v>
      </c>
      <c r="I240" s="60">
        <v>0</v>
      </c>
      <c r="J240" s="27">
        <f t="shared" si="21"/>
        <v>0</v>
      </c>
      <c r="K240" s="28">
        <f t="shared" si="22"/>
        <v>0</v>
      </c>
      <c r="L240" s="28">
        <f t="shared" si="23"/>
        <v>0</v>
      </c>
      <c r="M240" s="29">
        <f t="shared" si="24"/>
        <v>0</v>
      </c>
    </row>
    <row r="241" spans="1:58" ht="14" x14ac:dyDescent="0.25">
      <c r="B241" s="186"/>
      <c r="C241" s="103" t="s">
        <v>190</v>
      </c>
      <c r="D241" s="136" t="s">
        <v>388</v>
      </c>
      <c r="E241" s="233">
        <v>114.73311646993172</v>
      </c>
      <c r="F241" s="213">
        <f t="shared" si="20"/>
        <v>120.46977229342831</v>
      </c>
      <c r="G241" s="213">
        <f t="shared" si="20"/>
        <v>126.49326090809973</v>
      </c>
      <c r="H241" s="234">
        <v>40</v>
      </c>
      <c r="I241" s="60">
        <v>0</v>
      </c>
      <c r="J241" s="27">
        <f t="shared" si="21"/>
        <v>0</v>
      </c>
      <c r="K241" s="28">
        <f>J241*E241</f>
        <v>0</v>
      </c>
      <c r="L241" s="28">
        <f t="shared" si="23"/>
        <v>0</v>
      </c>
      <c r="M241" s="29">
        <f t="shared" si="24"/>
        <v>0</v>
      </c>
    </row>
    <row r="242" spans="1:58" ht="14.5" thickBot="1" x14ac:dyDescent="0.3">
      <c r="B242" s="187"/>
      <c r="C242" s="104" t="s">
        <v>191</v>
      </c>
      <c r="D242" s="163" t="s">
        <v>389</v>
      </c>
      <c r="E242" s="233">
        <v>144.01534340179799</v>
      </c>
      <c r="F242" s="240">
        <f t="shared" si="20"/>
        <v>151.2161105718879</v>
      </c>
      <c r="G242" s="240">
        <f t="shared" si="20"/>
        <v>158.77691610048231</v>
      </c>
      <c r="H242" s="235">
        <v>40</v>
      </c>
      <c r="I242" s="61">
        <v>0</v>
      </c>
      <c r="J242" s="30">
        <f t="shared" si="21"/>
        <v>0</v>
      </c>
      <c r="K242" s="31">
        <f>J242*E242</f>
        <v>0</v>
      </c>
      <c r="L242" s="31">
        <f t="shared" si="23"/>
        <v>0</v>
      </c>
      <c r="M242" s="32">
        <f t="shared" si="24"/>
        <v>0</v>
      </c>
    </row>
    <row r="243" spans="1:58" s="12" customFormat="1" ht="23.25" customHeight="1" thickBot="1" x14ac:dyDescent="0.3">
      <c r="A243" s="8"/>
      <c r="B243" s="13" t="s">
        <v>469</v>
      </c>
      <c r="C243" s="84"/>
      <c r="D243" s="84"/>
      <c r="E243" s="241"/>
      <c r="F243" s="208"/>
      <c r="G243" s="208"/>
      <c r="H243" s="84"/>
      <c r="I243" s="14"/>
      <c r="J243" s="14"/>
      <c r="K243" s="14"/>
      <c r="L243" s="14"/>
      <c r="M243" s="22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</row>
    <row r="244" spans="1:58" ht="14" x14ac:dyDescent="0.25">
      <c r="B244" s="186"/>
      <c r="C244" s="112" t="s">
        <v>470</v>
      </c>
      <c r="D244" s="145" t="s">
        <v>669</v>
      </c>
      <c r="E244" s="242"/>
      <c r="F244" s="243"/>
      <c r="G244" s="243"/>
      <c r="H244" s="244"/>
      <c r="I244" s="62">
        <v>0</v>
      </c>
      <c r="J244" s="43">
        <f t="shared" si="21"/>
        <v>0</v>
      </c>
      <c r="K244" s="51">
        <f t="shared" ref="K244:K306" si="25">J244*E244</f>
        <v>0</v>
      </c>
      <c r="L244" s="51">
        <f t="shared" si="23"/>
        <v>0</v>
      </c>
      <c r="M244" s="46">
        <f t="shared" si="24"/>
        <v>0</v>
      </c>
    </row>
    <row r="245" spans="1:58" ht="14" x14ac:dyDescent="0.25">
      <c r="B245" s="186"/>
      <c r="C245" s="112" t="s">
        <v>470</v>
      </c>
      <c r="D245" s="146" t="s">
        <v>670</v>
      </c>
      <c r="E245" s="245"/>
      <c r="F245" s="246"/>
      <c r="G245" s="246"/>
      <c r="H245" s="244"/>
      <c r="I245" s="63">
        <v>0</v>
      </c>
      <c r="J245" s="38">
        <f t="shared" si="21"/>
        <v>0</v>
      </c>
      <c r="K245" s="39">
        <f t="shared" si="25"/>
        <v>0</v>
      </c>
      <c r="L245" s="39">
        <f t="shared" si="23"/>
        <v>0</v>
      </c>
      <c r="M245" s="40">
        <f t="shared" si="24"/>
        <v>0</v>
      </c>
    </row>
    <row r="246" spans="1:58" ht="14" x14ac:dyDescent="0.25">
      <c r="B246" s="186"/>
      <c r="C246" s="112" t="s">
        <v>470</v>
      </c>
      <c r="D246" s="146" t="s">
        <v>671</v>
      </c>
      <c r="E246" s="245"/>
      <c r="F246" s="246"/>
      <c r="G246" s="246"/>
      <c r="H246" s="244"/>
      <c r="I246" s="63">
        <v>0</v>
      </c>
      <c r="J246" s="38">
        <f t="shared" si="21"/>
        <v>0</v>
      </c>
      <c r="K246" s="39">
        <f t="shared" si="25"/>
        <v>0</v>
      </c>
      <c r="L246" s="39">
        <f t="shared" si="23"/>
        <v>0</v>
      </c>
      <c r="M246" s="40">
        <f t="shared" si="24"/>
        <v>0</v>
      </c>
    </row>
    <row r="247" spans="1:58" ht="14" x14ac:dyDescent="0.25">
      <c r="B247" s="186"/>
      <c r="C247" s="112" t="s">
        <v>470</v>
      </c>
      <c r="D247" s="146" t="s">
        <v>672</v>
      </c>
      <c r="E247" s="245"/>
      <c r="F247" s="246"/>
      <c r="G247" s="246"/>
      <c r="H247" s="244"/>
      <c r="I247" s="63">
        <v>0</v>
      </c>
      <c r="J247" s="38">
        <f t="shared" si="21"/>
        <v>0</v>
      </c>
      <c r="K247" s="39">
        <f t="shared" si="25"/>
        <v>0</v>
      </c>
      <c r="L247" s="39">
        <f t="shared" si="23"/>
        <v>0</v>
      </c>
      <c r="M247" s="40">
        <f t="shared" si="24"/>
        <v>0</v>
      </c>
    </row>
    <row r="248" spans="1:58" ht="14" x14ac:dyDescent="0.25">
      <c r="B248" s="186"/>
      <c r="C248" s="102" t="s">
        <v>471</v>
      </c>
      <c r="D248" s="147" t="s">
        <v>673</v>
      </c>
      <c r="E248" s="247">
        <v>1023.2989509644999</v>
      </c>
      <c r="F248" s="213">
        <f t="shared" si="20"/>
        <v>1074.4638985127249</v>
      </c>
      <c r="G248" s="213">
        <f t="shared" si="20"/>
        <v>1128.1870934383612</v>
      </c>
      <c r="H248" s="234">
        <v>8</v>
      </c>
      <c r="I248" s="60">
        <v>0</v>
      </c>
      <c r="J248" s="49">
        <f t="shared" si="21"/>
        <v>0</v>
      </c>
      <c r="K248" s="50">
        <f t="shared" si="25"/>
        <v>0</v>
      </c>
      <c r="L248" s="50">
        <f t="shared" si="23"/>
        <v>0</v>
      </c>
      <c r="M248" s="64">
        <f t="shared" si="24"/>
        <v>0</v>
      </c>
    </row>
    <row r="249" spans="1:58" ht="14" x14ac:dyDescent="0.25">
      <c r="B249" s="186"/>
      <c r="C249" s="102" t="s">
        <v>472</v>
      </c>
      <c r="D249" s="147" t="s">
        <v>674</v>
      </c>
      <c r="E249" s="247">
        <v>1171.5411641928749</v>
      </c>
      <c r="F249" s="213">
        <f t="shared" si="20"/>
        <v>1230.1182224025188</v>
      </c>
      <c r="G249" s="213">
        <f t="shared" si="20"/>
        <v>1291.6241335226448</v>
      </c>
      <c r="H249" s="234">
        <v>8</v>
      </c>
      <c r="I249" s="60">
        <v>0</v>
      </c>
      <c r="J249" s="49">
        <f t="shared" si="21"/>
        <v>0</v>
      </c>
      <c r="K249" s="50">
        <f t="shared" si="25"/>
        <v>0</v>
      </c>
      <c r="L249" s="50">
        <f t="shared" si="23"/>
        <v>0</v>
      </c>
      <c r="M249" s="64">
        <f t="shared" si="24"/>
        <v>0</v>
      </c>
    </row>
    <row r="250" spans="1:58" ht="14" x14ac:dyDescent="0.25">
      <c r="B250" s="186"/>
      <c r="C250" s="102" t="s">
        <v>473</v>
      </c>
      <c r="D250" s="147" t="s">
        <v>675</v>
      </c>
      <c r="E250" s="247">
        <v>1319.78337742125</v>
      </c>
      <c r="F250" s="213">
        <f t="shared" si="20"/>
        <v>1385.7725462923124</v>
      </c>
      <c r="G250" s="213">
        <f t="shared" si="20"/>
        <v>1455.0611736069282</v>
      </c>
      <c r="H250" s="234">
        <v>8</v>
      </c>
      <c r="I250" s="60">
        <v>0</v>
      </c>
      <c r="J250" s="49">
        <f t="shared" si="21"/>
        <v>0</v>
      </c>
      <c r="K250" s="50">
        <f t="shared" si="25"/>
        <v>0</v>
      </c>
      <c r="L250" s="50">
        <f t="shared" si="23"/>
        <v>0</v>
      </c>
      <c r="M250" s="64">
        <f t="shared" si="24"/>
        <v>0</v>
      </c>
    </row>
    <row r="251" spans="1:58" ht="14" x14ac:dyDescent="0.25">
      <c r="B251" s="186"/>
      <c r="C251" s="102" t="s">
        <v>474</v>
      </c>
      <c r="D251" s="147" t="s">
        <v>676</v>
      </c>
      <c r="E251" s="247">
        <v>1542.1406736062247</v>
      </c>
      <c r="F251" s="213">
        <f t="shared" si="20"/>
        <v>1619.2477072865361</v>
      </c>
      <c r="G251" s="213">
        <f t="shared" si="20"/>
        <v>1700.2100926508629</v>
      </c>
      <c r="H251" s="234">
        <v>8</v>
      </c>
      <c r="I251" s="60">
        <v>0</v>
      </c>
      <c r="J251" s="49">
        <f t="shared" si="21"/>
        <v>0</v>
      </c>
      <c r="K251" s="50">
        <f t="shared" si="25"/>
        <v>0</v>
      </c>
      <c r="L251" s="50">
        <f t="shared" si="23"/>
        <v>0</v>
      </c>
      <c r="M251" s="64">
        <f t="shared" si="24"/>
        <v>0</v>
      </c>
    </row>
    <row r="252" spans="1:58" ht="14" x14ac:dyDescent="0.25">
      <c r="B252" s="185"/>
      <c r="C252" s="102" t="s">
        <v>475</v>
      </c>
      <c r="D252" s="147" t="s">
        <v>677</v>
      </c>
      <c r="E252" s="247">
        <v>962.79733415564999</v>
      </c>
      <c r="F252" s="213">
        <f t="shared" si="20"/>
        <v>1010.9372008634325</v>
      </c>
      <c r="G252" s="213">
        <f t="shared" si="20"/>
        <v>1061.4840609066041</v>
      </c>
      <c r="H252" s="234">
        <v>8</v>
      </c>
      <c r="I252" s="60">
        <v>0</v>
      </c>
      <c r="J252" s="49">
        <f t="shared" si="21"/>
        <v>0</v>
      </c>
      <c r="K252" s="50">
        <f t="shared" si="25"/>
        <v>0</v>
      </c>
      <c r="L252" s="50">
        <f t="shared" si="23"/>
        <v>0</v>
      </c>
      <c r="M252" s="64">
        <f t="shared" si="24"/>
        <v>0</v>
      </c>
    </row>
    <row r="253" spans="1:58" ht="14" x14ac:dyDescent="0.25">
      <c r="B253" s="186"/>
      <c r="C253" s="102" t="s">
        <v>476</v>
      </c>
      <c r="D253" s="147" t="s">
        <v>678</v>
      </c>
      <c r="E253" s="247">
        <v>1083.3909590573999</v>
      </c>
      <c r="F253" s="213">
        <f t="shared" si="20"/>
        <v>1137.5605070102699</v>
      </c>
      <c r="G253" s="213">
        <f t="shared" si="20"/>
        <v>1194.4385323607835</v>
      </c>
      <c r="H253" s="234">
        <v>8</v>
      </c>
      <c r="I253" s="60">
        <v>0</v>
      </c>
      <c r="J253" s="49">
        <f t="shared" si="21"/>
        <v>0</v>
      </c>
      <c r="K253" s="50">
        <f t="shared" si="25"/>
        <v>0</v>
      </c>
      <c r="L253" s="50">
        <f t="shared" si="23"/>
        <v>0</v>
      </c>
      <c r="M253" s="64">
        <f t="shared" si="24"/>
        <v>0</v>
      </c>
    </row>
    <row r="254" spans="1:58" ht="14" x14ac:dyDescent="0.25">
      <c r="B254" s="186"/>
      <c r="C254" s="102" t="s">
        <v>477</v>
      </c>
      <c r="D254" s="147" t="s">
        <v>679</v>
      </c>
      <c r="E254" s="247">
        <v>1169.541309873825</v>
      </c>
      <c r="F254" s="213">
        <f t="shared" si="20"/>
        <v>1228.0183753675162</v>
      </c>
      <c r="G254" s="213">
        <f t="shared" si="20"/>
        <v>1289.4192941358922</v>
      </c>
      <c r="H254" s="234">
        <v>8</v>
      </c>
      <c r="I254" s="60">
        <v>0</v>
      </c>
      <c r="J254" s="49">
        <f t="shared" si="21"/>
        <v>0</v>
      </c>
      <c r="K254" s="50">
        <f t="shared" si="25"/>
        <v>0</v>
      </c>
      <c r="L254" s="50">
        <f t="shared" si="23"/>
        <v>0</v>
      </c>
      <c r="M254" s="64">
        <f t="shared" si="24"/>
        <v>0</v>
      </c>
    </row>
    <row r="255" spans="1:58" ht="14" x14ac:dyDescent="0.25">
      <c r="B255" s="186"/>
      <c r="C255" s="102" t="s">
        <v>478</v>
      </c>
      <c r="D255" s="147" t="s">
        <v>680</v>
      </c>
      <c r="E255" s="247">
        <v>1341.8179168763252</v>
      </c>
      <c r="F255" s="213">
        <f t="shared" si="20"/>
        <v>1408.9088127201414</v>
      </c>
      <c r="G255" s="213">
        <f t="shared" si="20"/>
        <v>1479.3542533561485</v>
      </c>
      <c r="H255" s="234">
        <v>8</v>
      </c>
      <c r="I255" s="60">
        <v>0</v>
      </c>
      <c r="J255" s="49">
        <f t="shared" si="21"/>
        <v>0</v>
      </c>
      <c r="K255" s="50">
        <f t="shared" si="25"/>
        <v>0</v>
      </c>
      <c r="L255" s="50">
        <f t="shared" si="23"/>
        <v>0</v>
      </c>
      <c r="M255" s="64">
        <f t="shared" si="24"/>
        <v>0</v>
      </c>
    </row>
    <row r="256" spans="1:58" ht="14" x14ac:dyDescent="0.25">
      <c r="B256" s="186"/>
      <c r="C256" s="102" t="s">
        <v>479</v>
      </c>
      <c r="D256" s="147" t="s">
        <v>681</v>
      </c>
      <c r="E256" s="247">
        <v>877.05659205517497</v>
      </c>
      <c r="F256" s="213">
        <f t="shared" si="20"/>
        <v>920.90942165793376</v>
      </c>
      <c r="G256" s="213">
        <f t="shared" si="20"/>
        <v>966.95489274083047</v>
      </c>
      <c r="H256" s="234">
        <v>8</v>
      </c>
      <c r="I256" s="60">
        <v>0</v>
      </c>
      <c r="J256" s="49">
        <f t="shared" si="21"/>
        <v>0</v>
      </c>
      <c r="K256" s="50">
        <f t="shared" si="25"/>
        <v>0</v>
      </c>
      <c r="L256" s="50">
        <f t="shared" si="23"/>
        <v>0</v>
      </c>
      <c r="M256" s="64">
        <f t="shared" si="24"/>
        <v>0</v>
      </c>
    </row>
    <row r="257" spans="2:13" ht="14" x14ac:dyDescent="0.25">
      <c r="B257" s="186"/>
      <c r="C257" s="102" t="s">
        <v>480</v>
      </c>
      <c r="D257" s="147" t="s">
        <v>682</v>
      </c>
      <c r="E257" s="247">
        <v>989.241190964775</v>
      </c>
      <c r="F257" s="213">
        <f t="shared" si="20"/>
        <v>1038.7032505130137</v>
      </c>
      <c r="G257" s="213">
        <f t="shared" si="20"/>
        <v>1090.6384130386643</v>
      </c>
      <c r="H257" s="234">
        <v>8</v>
      </c>
      <c r="I257" s="60">
        <v>0</v>
      </c>
      <c r="J257" s="49">
        <f t="shared" si="21"/>
        <v>0</v>
      </c>
      <c r="K257" s="50">
        <f t="shared" si="25"/>
        <v>0</v>
      </c>
      <c r="L257" s="50">
        <f t="shared" si="23"/>
        <v>0</v>
      </c>
      <c r="M257" s="64">
        <f t="shared" si="24"/>
        <v>0</v>
      </c>
    </row>
    <row r="258" spans="2:13" ht="14" x14ac:dyDescent="0.25">
      <c r="B258" s="186"/>
      <c r="C258" s="102" t="s">
        <v>481</v>
      </c>
      <c r="D258" s="147" t="s">
        <v>683</v>
      </c>
      <c r="E258" s="247">
        <v>1101.4257898743749</v>
      </c>
      <c r="F258" s="213">
        <f t="shared" si="20"/>
        <v>1156.4970793680936</v>
      </c>
      <c r="G258" s="213">
        <f t="shared" si="20"/>
        <v>1214.3219333364984</v>
      </c>
      <c r="H258" s="234">
        <v>8</v>
      </c>
      <c r="I258" s="60">
        <v>0</v>
      </c>
      <c r="J258" s="49">
        <f t="shared" si="21"/>
        <v>0</v>
      </c>
      <c r="K258" s="50">
        <f t="shared" si="25"/>
        <v>0</v>
      </c>
      <c r="L258" s="50">
        <f t="shared" si="23"/>
        <v>0</v>
      </c>
      <c r="M258" s="64">
        <f t="shared" si="24"/>
        <v>0</v>
      </c>
    </row>
    <row r="259" spans="2:13" ht="14" x14ac:dyDescent="0.25">
      <c r="B259" s="186"/>
      <c r="C259" s="102" t="s">
        <v>482</v>
      </c>
      <c r="D259" s="147" t="s">
        <v>684</v>
      </c>
      <c r="E259" s="247">
        <v>1213.6103887839749</v>
      </c>
      <c r="F259" s="213">
        <f t="shared" si="20"/>
        <v>1274.2909082231738</v>
      </c>
      <c r="G259" s="213">
        <f t="shared" si="20"/>
        <v>1338.0054536343325</v>
      </c>
      <c r="H259" s="234">
        <v>8</v>
      </c>
      <c r="I259" s="60">
        <v>0</v>
      </c>
      <c r="J259" s="49">
        <f t="shared" si="21"/>
        <v>0</v>
      </c>
      <c r="K259" s="50">
        <f t="shared" si="25"/>
        <v>0</v>
      </c>
      <c r="L259" s="50">
        <f t="shared" si="23"/>
        <v>0</v>
      </c>
      <c r="M259" s="64">
        <f t="shared" si="24"/>
        <v>0</v>
      </c>
    </row>
    <row r="260" spans="2:13" ht="14" x14ac:dyDescent="0.25">
      <c r="B260" s="186"/>
      <c r="C260" s="102" t="s">
        <v>483</v>
      </c>
      <c r="D260" s="147" t="s">
        <v>685</v>
      </c>
      <c r="E260" s="247">
        <v>905.10274178257487</v>
      </c>
      <c r="F260" s="213">
        <f t="shared" si="20"/>
        <v>950.35787887170363</v>
      </c>
      <c r="G260" s="213">
        <f t="shared" si="20"/>
        <v>997.87577281528888</v>
      </c>
      <c r="H260" s="234">
        <v>8</v>
      </c>
      <c r="I260" s="60">
        <v>0</v>
      </c>
      <c r="J260" s="49">
        <f t="shared" si="21"/>
        <v>0</v>
      </c>
      <c r="K260" s="50">
        <f t="shared" si="25"/>
        <v>0</v>
      </c>
      <c r="L260" s="50">
        <f t="shared" si="23"/>
        <v>0</v>
      </c>
      <c r="M260" s="64">
        <f t="shared" si="24"/>
        <v>0</v>
      </c>
    </row>
    <row r="261" spans="2:13" ht="14" x14ac:dyDescent="0.25">
      <c r="B261" s="186"/>
      <c r="C261" s="102" t="s">
        <v>484</v>
      </c>
      <c r="D261" s="147" t="s">
        <v>686</v>
      </c>
      <c r="E261" s="247">
        <v>980.83216497262492</v>
      </c>
      <c r="F261" s="213">
        <f t="shared" si="20"/>
        <v>1029.8737732212562</v>
      </c>
      <c r="G261" s="213">
        <f t="shared" si="20"/>
        <v>1081.367461882319</v>
      </c>
      <c r="H261" s="234">
        <v>8</v>
      </c>
      <c r="I261" s="60">
        <v>0</v>
      </c>
      <c r="J261" s="49">
        <f t="shared" si="21"/>
        <v>0</v>
      </c>
      <c r="K261" s="50">
        <f t="shared" si="25"/>
        <v>0</v>
      </c>
      <c r="L261" s="50">
        <f t="shared" si="23"/>
        <v>0</v>
      </c>
      <c r="M261" s="64">
        <f t="shared" si="24"/>
        <v>0</v>
      </c>
    </row>
    <row r="262" spans="2:13" ht="14" x14ac:dyDescent="0.25">
      <c r="B262" s="186"/>
      <c r="C262" s="102" t="s">
        <v>485</v>
      </c>
      <c r="D262" s="147" t="s">
        <v>687</v>
      </c>
      <c r="E262" s="247">
        <v>1031.3104155558749</v>
      </c>
      <c r="F262" s="213">
        <f t="shared" si="20"/>
        <v>1082.8759363336687</v>
      </c>
      <c r="G262" s="213">
        <f t="shared" si="20"/>
        <v>1137.0197331503523</v>
      </c>
      <c r="H262" s="234">
        <v>8</v>
      </c>
      <c r="I262" s="60">
        <v>0</v>
      </c>
      <c r="J262" s="49">
        <f t="shared" si="21"/>
        <v>0</v>
      </c>
      <c r="K262" s="50">
        <f t="shared" si="25"/>
        <v>0</v>
      </c>
      <c r="L262" s="50">
        <f t="shared" si="23"/>
        <v>0</v>
      </c>
      <c r="M262" s="64">
        <f t="shared" si="24"/>
        <v>0</v>
      </c>
    </row>
    <row r="263" spans="2:13" ht="14" x14ac:dyDescent="0.25">
      <c r="B263" s="186"/>
      <c r="C263" s="102" t="s">
        <v>486</v>
      </c>
      <c r="D263" s="147" t="s">
        <v>684</v>
      </c>
      <c r="E263" s="247">
        <v>1107.039838745925</v>
      </c>
      <c r="F263" s="213">
        <f t="shared" si="20"/>
        <v>1162.3918306832213</v>
      </c>
      <c r="G263" s="213">
        <f t="shared" si="20"/>
        <v>1220.5114222173825</v>
      </c>
      <c r="H263" s="234">
        <v>8</v>
      </c>
      <c r="I263" s="60">
        <v>0</v>
      </c>
      <c r="J263" s="49">
        <f t="shared" si="21"/>
        <v>0</v>
      </c>
      <c r="K263" s="50">
        <f t="shared" si="25"/>
        <v>0</v>
      </c>
      <c r="L263" s="50">
        <f t="shared" si="23"/>
        <v>0</v>
      </c>
      <c r="M263" s="64">
        <f t="shared" si="24"/>
        <v>0</v>
      </c>
    </row>
    <row r="264" spans="2:13" ht="14" x14ac:dyDescent="0.25">
      <c r="B264" s="186"/>
      <c r="C264" s="102" t="s">
        <v>487</v>
      </c>
      <c r="D264" s="147" t="s">
        <v>688</v>
      </c>
      <c r="E264" s="247">
        <v>877.05659205517497</v>
      </c>
      <c r="F264" s="213">
        <f t="shared" si="20"/>
        <v>920.90942165793376</v>
      </c>
      <c r="G264" s="213">
        <f t="shared" si="20"/>
        <v>966.95489274083047</v>
      </c>
      <c r="H264" s="234">
        <v>8</v>
      </c>
      <c r="I264" s="60">
        <v>0</v>
      </c>
      <c r="J264" s="49">
        <f t="shared" si="21"/>
        <v>0</v>
      </c>
      <c r="K264" s="50">
        <f t="shared" si="25"/>
        <v>0</v>
      </c>
      <c r="L264" s="50">
        <f t="shared" si="23"/>
        <v>0</v>
      </c>
      <c r="M264" s="64">
        <f t="shared" si="24"/>
        <v>0</v>
      </c>
    </row>
    <row r="265" spans="2:13" ht="14" x14ac:dyDescent="0.25">
      <c r="B265" s="186"/>
      <c r="C265" s="102" t="s">
        <v>488</v>
      </c>
      <c r="D265" s="147" t="s">
        <v>689</v>
      </c>
      <c r="E265" s="247">
        <v>973.21826178202502</v>
      </c>
      <c r="F265" s="213">
        <f t="shared" si="20"/>
        <v>1021.8791748711263</v>
      </c>
      <c r="G265" s="213">
        <f t="shared" si="20"/>
        <v>1072.9731336146826</v>
      </c>
      <c r="H265" s="234">
        <v>8</v>
      </c>
      <c r="I265" s="60">
        <v>0</v>
      </c>
      <c r="J265" s="49">
        <f t="shared" si="21"/>
        <v>0</v>
      </c>
      <c r="K265" s="50">
        <f t="shared" si="25"/>
        <v>0</v>
      </c>
      <c r="L265" s="50">
        <f t="shared" si="23"/>
        <v>0</v>
      </c>
      <c r="M265" s="64">
        <f t="shared" si="24"/>
        <v>0</v>
      </c>
    </row>
    <row r="266" spans="2:13" ht="14" x14ac:dyDescent="0.25">
      <c r="B266" s="186"/>
      <c r="C266" s="113" t="s">
        <v>489</v>
      </c>
      <c r="D266" s="147" t="s">
        <v>690</v>
      </c>
      <c r="E266" s="247">
        <v>1069.3678841936999</v>
      </c>
      <c r="F266" s="213">
        <f t="shared" si="20"/>
        <v>1122.836278403385</v>
      </c>
      <c r="G266" s="213">
        <f t="shared" si="20"/>
        <v>1178.9780923235544</v>
      </c>
      <c r="H266" s="234">
        <v>8</v>
      </c>
      <c r="I266" s="60">
        <v>0</v>
      </c>
      <c r="J266" s="49">
        <f t="shared" si="21"/>
        <v>0</v>
      </c>
      <c r="K266" s="50">
        <f t="shared" si="25"/>
        <v>0</v>
      </c>
      <c r="L266" s="50">
        <f t="shared" si="23"/>
        <v>0</v>
      </c>
      <c r="M266" s="64">
        <f t="shared" si="24"/>
        <v>0</v>
      </c>
    </row>
    <row r="267" spans="2:13" ht="14.5" thickBot="1" x14ac:dyDescent="0.3">
      <c r="B267" s="187"/>
      <c r="C267" s="104" t="s">
        <v>490</v>
      </c>
      <c r="D267" s="148" t="s">
        <v>691</v>
      </c>
      <c r="E267" s="248">
        <v>1133.4716482398753</v>
      </c>
      <c r="F267" s="240">
        <f t="shared" si="20"/>
        <v>1190.145230651869</v>
      </c>
      <c r="G267" s="240">
        <f t="shared" si="20"/>
        <v>1249.6524921844625</v>
      </c>
      <c r="H267" s="234">
        <v>8</v>
      </c>
      <c r="I267" s="61">
        <v>0</v>
      </c>
      <c r="J267" s="52">
        <f t="shared" si="21"/>
        <v>0</v>
      </c>
      <c r="K267" s="53">
        <f t="shared" si="25"/>
        <v>0</v>
      </c>
      <c r="L267" s="53">
        <f t="shared" si="23"/>
        <v>0</v>
      </c>
      <c r="M267" s="65">
        <f t="shared" si="24"/>
        <v>0</v>
      </c>
    </row>
    <row r="268" spans="2:13" ht="14" x14ac:dyDescent="0.25">
      <c r="B268" s="190"/>
      <c r="C268" s="114" t="s">
        <v>491</v>
      </c>
      <c r="D268" s="149" t="s">
        <v>692</v>
      </c>
      <c r="E268" s="242"/>
      <c r="F268" s="243"/>
      <c r="G268" s="243"/>
      <c r="H268" s="249"/>
      <c r="I268" s="66">
        <v>0</v>
      </c>
      <c r="J268" s="41">
        <f t="shared" si="21"/>
        <v>0</v>
      </c>
      <c r="K268" s="42">
        <f t="shared" si="25"/>
        <v>0</v>
      </c>
      <c r="L268" s="42">
        <f t="shared" si="23"/>
        <v>0</v>
      </c>
      <c r="M268" s="44">
        <f t="shared" si="24"/>
        <v>0</v>
      </c>
    </row>
    <row r="269" spans="2:13" ht="14" x14ac:dyDescent="0.25">
      <c r="B269" s="185"/>
      <c r="C269" s="115" t="s">
        <v>491</v>
      </c>
      <c r="D269" s="150" t="s">
        <v>693</v>
      </c>
      <c r="E269" s="245"/>
      <c r="F269" s="246"/>
      <c r="G269" s="246"/>
      <c r="H269" s="244"/>
      <c r="I269" s="63">
        <v>0</v>
      </c>
      <c r="J269" s="38">
        <f t="shared" si="21"/>
        <v>0</v>
      </c>
      <c r="K269" s="39">
        <f t="shared" si="25"/>
        <v>0</v>
      </c>
      <c r="L269" s="39">
        <f t="shared" si="23"/>
        <v>0</v>
      </c>
      <c r="M269" s="40">
        <f t="shared" si="24"/>
        <v>0</v>
      </c>
    </row>
    <row r="270" spans="2:13" ht="14" x14ac:dyDescent="0.25">
      <c r="B270" s="186"/>
      <c r="C270" s="116" t="s">
        <v>491</v>
      </c>
      <c r="D270" s="150" t="s">
        <v>694</v>
      </c>
      <c r="E270" s="245"/>
      <c r="F270" s="246"/>
      <c r="G270" s="246"/>
      <c r="H270" s="244"/>
      <c r="I270" s="63">
        <v>0</v>
      </c>
      <c r="J270" s="38">
        <f t="shared" si="21"/>
        <v>0</v>
      </c>
      <c r="K270" s="39">
        <f t="shared" si="25"/>
        <v>0</v>
      </c>
      <c r="L270" s="39">
        <f t="shared" si="23"/>
        <v>0</v>
      </c>
      <c r="M270" s="40">
        <f t="shared" si="24"/>
        <v>0</v>
      </c>
    </row>
    <row r="271" spans="2:13" ht="14" x14ac:dyDescent="0.25">
      <c r="B271" s="186"/>
      <c r="C271" s="112" t="s">
        <v>491</v>
      </c>
      <c r="D271" s="150" t="s">
        <v>695</v>
      </c>
      <c r="E271" s="245"/>
      <c r="F271" s="246"/>
      <c r="G271" s="246"/>
      <c r="H271" s="244"/>
      <c r="I271" s="63">
        <v>0</v>
      </c>
      <c r="J271" s="38">
        <f t="shared" ref="J271:J334" si="26">I271*H271</f>
        <v>0</v>
      </c>
      <c r="K271" s="39">
        <f t="shared" si="25"/>
        <v>0</v>
      </c>
      <c r="L271" s="39">
        <f t="shared" ref="L271:L334" si="27">J271*F271</f>
        <v>0</v>
      </c>
      <c r="M271" s="40">
        <f t="shared" ref="M271:M334" si="28">J271*G271</f>
        <v>0</v>
      </c>
    </row>
    <row r="272" spans="2:13" ht="14" x14ac:dyDescent="0.25">
      <c r="B272" s="186"/>
      <c r="C272" s="102" t="s">
        <v>492</v>
      </c>
      <c r="D272" s="142" t="s">
        <v>696</v>
      </c>
      <c r="E272" s="247">
        <v>1013.2876320540751</v>
      </c>
      <c r="F272" s="213">
        <f t="shared" ref="F272:G332" si="29">E272*1.05</f>
        <v>1063.9520136567789</v>
      </c>
      <c r="G272" s="213">
        <f t="shared" si="29"/>
        <v>1117.149614339618</v>
      </c>
      <c r="H272" s="250">
        <v>8</v>
      </c>
      <c r="I272" s="60">
        <v>0</v>
      </c>
      <c r="J272" s="49">
        <f t="shared" si="26"/>
        <v>0</v>
      </c>
      <c r="K272" s="50">
        <f t="shared" si="25"/>
        <v>0</v>
      </c>
      <c r="L272" s="50">
        <f t="shared" si="27"/>
        <v>0</v>
      </c>
      <c r="M272" s="64">
        <f t="shared" si="28"/>
        <v>0</v>
      </c>
    </row>
    <row r="273" spans="1:13" ht="14" x14ac:dyDescent="0.25">
      <c r="B273" s="186"/>
      <c r="C273" s="102" t="s">
        <v>493</v>
      </c>
      <c r="D273" s="142" t="s">
        <v>697</v>
      </c>
      <c r="E273" s="247">
        <v>1157.5180893291749</v>
      </c>
      <c r="F273" s="213">
        <f t="shared" si="29"/>
        <v>1215.3939937956338</v>
      </c>
      <c r="G273" s="213">
        <f t="shared" si="29"/>
        <v>1276.1636934854155</v>
      </c>
      <c r="H273" s="250">
        <v>8</v>
      </c>
      <c r="I273" s="60">
        <v>0</v>
      </c>
      <c r="J273" s="49">
        <f t="shared" si="26"/>
        <v>0</v>
      </c>
      <c r="K273" s="50">
        <f t="shared" si="25"/>
        <v>0</v>
      </c>
      <c r="L273" s="50">
        <f t="shared" si="27"/>
        <v>0</v>
      </c>
      <c r="M273" s="64">
        <f t="shared" si="28"/>
        <v>0</v>
      </c>
    </row>
    <row r="274" spans="1:13" ht="14" x14ac:dyDescent="0.25">
      <c r="B274" s="186"/>
      <c r="C274" s="102" t="s">
        <v>494</v>
      </c>
      <c r="D274" s="142" t="s">
        <v>698</v>
      </c>
      <c r="E274" s="247">
        <v>1301.7485466042751</v>
      </c>
      <c r="F274" s="213">
        <f t="shared" si="29"/>
        <v>1366.8359739344889</v>
      </c>
      <c r="G274" s="213">
        <f t="shared" si="29"/>
        <v>1435.1777726312134</v>
      </c>
      <c r="H274" s="250">
        <v>8</v>
      </c>
      <c r="I274" s="60">
        <v>0</v>
      </c>
      <c r="J274" s="49">
        <f t="shared" si="26"/>
        <v>0</v>
      </c>
      <c r="K274" s="50">
        <f t="shared" si="25"/>
        <v>0</v>
      </c>
      <c r="L274" s="50">
        <f t="shared" si="27"/>
        <v>0</v>
      </c>
      <c r="M274" s="64">
        <f t="shared" si="28"/>
        <v>0</v>
      </c>
    </row>
    <row r="275" spans="1:13" ht="14" x14ac:dyDescent="0.25">
      <c r="A275" s="184"/>
      <c r="B275" s="186"/>
      <c r="C275" s="102" t="s">
        <v>495</v>
      </c>
      <c r="D275" s="142" t="s">
        <v>699</v>
      </c>
      <c r="E275" s="247">
        <v>1518.1062798321</v>
      </c>
      <c r="F275" s="213">
        <f t="shared" si="29"/>
        <v>1594.011593823705</v>
      </c>
      <c r="G275" s="213">
        <f t="shared" si="29"/>
        <v>1673.7121735148903</v>
      </c>
      <c r="H275" s="250">
        <v>8</v>
      </c>
      <c r="I275" s="60">
        <v>0</v>
      </c>
      <c r="J275" s="49">
        <f t="shared" si="26"/>
        <v>0</v>
      </c>
      <c r="K275" s="50">
        <f t="shared" si="25"/>
        <v>0</v>
      </c>
      <c r="L275" s="50">
        <f t="shared" si="27"/>
        <v>0</v>
      </c>
      <c r="M275" s="64">
        <f t="shared" si="28"/>
        <v>0</v>
      </c>
    </row>
    <row r="276" spans="1:13" ht="14" x14ac:dyDescent="0.25">
      <c r="B276" s="186"/>
      <c r="C276" s="102" t="s">
        <v>496</v>
      </c>
      <c r="D276" s="142" t="s">
        <v>700</v>
      </c>
      <c r="E276" s="247">
        <v>962.79733415564999</v>
      </c>
      <c r="F276" s="213">
        <f t="shared" si="29"/>
        <v>1010.9372008634325</v>
      </c>
      <c r="G276" s="213">
        <f t="shared" si="29"/>
        <v>1061.4840609066041</v>
      </c>
      <c r="H276" s="250">
        <v>8</v>
      </c>
      <c r="I276" s="60">
        <v>0</v>
      </c>
      <c r="J276" s="49">
        <f t="shared" si="26"/>
        <v>0</v>
      </c>
      <c r="K276" s="50">
        <f t="shared" si="25"/>
        <v>0</v>
      </c>
      <c r="L276" s="50">
        <f t="shared" si="27"/>
        <v>0</v>
      </c>
      <c r="M276" s="64">
        <f t="shared" si="28"/>
        <v>0</v>
      </c>
    </row>
    <row r="277" spans="1:13" ht="14" x14ac:dyDescent="0.25">
      <c r="B277" s="186"/>
      <c r="C277" s="102" t="s">
        <v>497</v>
      </c>
      <c r="D277" s="142" t="s">
        <v>701</v>
      </c>
      <c r="E277" s="247">
        <v>1083.3909590573999</v>
      </c>
      <c r="F277" s="213">
        <f t="shared" si="29"/>
        <v>1137.5605070102699</v>
      </c>
      <c r="G277" s="213">
        <f t="shared" si="29"/>
        <v>1194.4385323607835</v>
      </c>
      <c r="H277" s="250">
        <v>8</v>
      </c>
      <c r="I277" s="60">
        <v>0</v>
      </c>
      <c r="J277" s="49">
        <f t="shared" si="26"/>
        <v>0</v>
      </c>
      <c r="K277" s="50">
        <f t="shared" si="25"/>
        <v>0</v>
      </c>
      <c r="L277" s="50">
        <f t="shared" si="27"/>
        <v>0</v>
      </c>
      <c r="M277" s="64">
        <f t="shared" si="28"/>
        <v>0</v>
      </c>
    </row>
    <row r="278" spans="1:13" ht="14" x14ac:dyDescent="0.25">
      <c r="B278" s="186"/>
      <c r="C278" s="102" t="s">
        <v>498</v>
      </c>
      <c r="D278" s="142" t="s">
        <v>702</v>
      </c>
      <c r="E278" s="247">
        <v>1169.541309873825</v>
      </c>
      <c r="F278" s="213">
        <f t="shared" si="29"/>
        <v>1228.0183753675162</v>
      </c>
      <c r="G278" s="213">
        <f t="shared" si="29"/>
        <v>1289.4192941358922</v>
      </c>
      <c r="H278" s="250">
        <v>8</v>
      </c>
      <c r="I278" s="60">
        <v>0</v>
      </c>
      <c r="J278" s="49">
        <f t="shared" si="26"/>
        <v>0</v>
      </c>
      <c r="K278" s="50">
        <f t="shared" si="25"/>
        <v>0</v>
      </c>
      <c r="L278" s="50">
        <f t="shared" si="27"/>
        <v>0</v>
      </c>
      <c r="M278" s="64">
        <f t="shared" si="28"/>
        <v>0</v>
      </c>
    </row>
    <row r="279" spans="1:13" ht="14" x14ac:dyDescent="0.25">
      <c r="B279" s="186"/>
      <c r="C279" s="102" t="s">
        <v>499</v>
      </c>
      <c r="D279" s="142" t="s">
        <v>703</v>
      </c>
      <c r="E279" s="247">
        <v>1341.8179168763252</v>
      </c>
      <c r="F279" s="213">
        <f t="shared" si="29"/>
        <v>1408.9088127201414</v>
      </c>
      <c r="G279" s="213">
        <f t="shared" si="29"/>
        <v>1479.3542533561485</v>
      </c>
      <c r="H279" s="250">
        <v>8</v>
      </c>
      <c r="I279" s="60">
        <v>0</v>
      </c>
      <c r="J279" s="49">
        <f t="shared" si="26"/>
        <v>0</v>
      </c>
      <c r="K279" s="50">
        <f t="shared" si="25"/>
        <v>0</v>
      </c>
      <c r="L279" s="50">
        <f t="shared" si="27"/>
        <v>0</v>
      </c>
      <c r="M279" s="64">
        <f t="shared" si="28"/>
        <v>0</v>
      </c>
    </row>
    <row r="280" spans="1:13" ht="14" x14ac:dyDescent="0.25">
      <c r="B280" s="186"/>
      <c r="C280" s="102" t="s">
        <v>500</v>
      </c>
      <c r="D280" s="142" t="s">
        <v>704</v>
      </c>
      <c r="E280" s="247">
        <v>877.05659205517497</v>
      </c>
      <c r="F280" s="213">
        <f t="shared" si="29"/>
        <v>920.90942165793376</v>
      </c>
      <c r="G280" s="213">
        <f t="shared" si="29"/>
        <v>966.95489274083047</v>
      </c>
      <c r="H280" s="250">
        <v>8</v>
      </c>
      <c r="I280" s="60">
        <v>0</v>
      </c>
      <c r="J280" s="49">
        <f t="shared" si="26"/>
        <v>0</v>
      </c>
      <c r="K280" s="50">
        <f t="shared" si="25"/>
        <v>0</v>
      </c>
      <c r="L280" s="50">
        <f t="shared" si="27"/>
        <v>0</v>
      </c>
      <c r="M280" s="64">
        <f t="shared" si="28"/>
        <v>0</v>
      </c>
    </row>
    <row r="281" spans="1:13" ht="14" x14ac:dyDescent="0.25">
      <c r="B281" s="186"/>
      <c r="C281" s="102" t="s">
        <v>501</v>
      </c>
      <c r="D281" s="142" t="s">
        <v>705</v>
      </c>
      <c r="E281" s="247">
        <v>989.241190964775</v>
      </c>
      <c r="F281" s="213">
        <f t="shared" si="29"/>
        <v>1038.7032505130137</v>
      </c>
      <c r="G281" s="213">
        <f t="shared" si="29"/>
        <v>1090.6384130386643</v>
      </c>
      <c r="H281" s="250">
        <v>8</v>
      </c>
      <c r="I281" s="60">
        <v>0</v>
      </c>
      <c r="J281" s="49">
        <f t="shared" si="26"/>
        <v>0</v>
      </c>
      <c r="K281" s="50">
        <f t="shared" si="25"/>
        <v>0</v>
      </c>
      <c r="L281" s="50">
        <f t="shared" si="27"/>
        <v>0</v>
      </c>
      <c r="M281" s="64">
        <f t="shared" si="28"/>
        <v>0</v>
      </c>
    </row>
    <row r="282" spans="1:13" ht="14" x14ac:dyDescent="0.25">
      <c r="B282" s="186"/>
      <c r="C282" s="102" t="s">
        <v>502</v>
      </c>
      <c r="D282" s="142" t="s">
        <v>706</v>
      </c>
      <c r="E282" s="247">
        <v>1101.4257898743749</v>
      </c>
      <c r="F282" s="213">
        <f t="shared" si="29"/>
        <v>1156.4970793680936</v>
      </c>
      <c r="G282" s="213">
        <f t="shared" si="29"/>
        <v>1214.3219333364984</v>
      </c>
      <c r="H282" s="250">
        <v>8</v>
      </c>
      <c r="I282" s="60">
        <v>0</v>
      </c>
      <c r="J282" s="49">
        <f t="shared" si="26"/>
        <v>0</v>
      </c>
      <c r="K282" s="50">
        <f t="shared" si="25"/>
        <v>0</v>
      </c>
      <c r="L282" s="50">
        <f t="shared" si="27"/>
        <v>0</v>
      </c>
      <c r="M282" s="64">
        <f t="shared" si="28"/>
        <v>0</v>
      </c>
    </row>
    <row r="283" spans="1:13" ht="14" x14ac:dyDescent="0.25">
      <c r="B283" s="186"/>
      <c r="C283" s="102" t="s">
        <v>503</v>
      </c>
      <c r="D283" s="142" t="s">
        <v>707</v>
      </c>
      <c r="E283" s="247">
        <v>1213.6103887839749</v>
      </c>
      <c r="F283" s="213">
        <f t="shared" si="29"/>
        <v>1274.2909082231738</v>
      </c>
      <c r="G283" s="213">
        <f t="shared" si="29"/>
        <v>1338.0054536343325</v>
      </c>
      <c r="H283" s="250">
        <v>8</v>
      </c>
      <c r="I283" s="60">
        <v>0</v>
      </c>
      <c r="J283" s="49">
        <f t="shared" si="26"/>
        <v>0</v>
      </c>
      <c r="K283" s="50">
        <f t="shared" si="25"/>
        <v>0</v>
      </c>
      <c r="L283" s="50">
        <f t="shared" si="27"/>
        <v>0</v>
      </c>
      <c r="M283" s="64">
        <f t="shared" si="28"/>
        <v>0</v>
      </c>
    </row>
    <row r="284" spans="1:13" ht="14" x14ac:dyDescent="0.25">
      <c r="B284" s="186"/>
      <c r="C284" s="102" t="s">
        <v>504</v>
      </c>
      <c r="D284" s="142" t="s">
        <v>708</v>
      </c>
      <c r="E284" s="247">
        <v>905.10274178257487</v>
      </c>
      <c r="F284" s="213">
        <f t="shared" si="29"/>
        <v>950.35787887170363</v>
      </c>
      <c r="G284" s="213">
        <f t="shared" si="29"/>
        <v>997.87577281528888</v>
      </c>
      <c r="H284" s="250">
        <v>8</v>
      </c>
      <c r="I284" s="60">
        <v>0</v>
      </c>
      <c r="J284" s="49">
        <f t="shared" si="26"/>
        <v>0</v>
      </c>
      <c r="K284" s="50">
        <f t="shared" si="25"/>
        <v>0</v>
      </c>
      <c r="L284" s="50">
        <f t="shared" si="27"/>
        <v>0</v>
      </c>
      <c r="M284" s="64">
        <f t="shared" si="28"/>
        <v>0</v>
      </c>
    </row>
    <row r="285" spans="1:13" ht="14" x14ac:dyDescent="0.25">
      <c r="B285" s="186"/>
      <c r="C285" s="102" t="s">
        <v>505</v>
      </c>
      <c r="D285" s="142" t="s">
        <v>709</v>
      </c>
      <c r="E285" s="247">
        <v>980.83216497262492</v>
      </c>
      <c r="F285" s="213">
        <f t="shared" si="29"/>
        <v>1029.8737732212562</v>
      </c>
      <c r="G285" s="213">
        <f t="shared" si="29"/>
        <v>1081.367461882319</v>
      </c>
      <c r="H285" s="250">
        <v>8</v>
      </c>
      <c r="I285" s="60">
        <v>0</v>
      </c>
      <c r="J285" s="49">
        <f t="shared" si="26"/>
        <v>0</v>
      </c>
      <c r="K285" s="50">
        <f t="shared" si="25"/>
        <v>0</v>
      </c>
      <c r="L285" s="50">
        <f t="shared" si="27"/>
        <v>0</v>
      </c>
      <c r="M285" s="64">
        <f t="shared" si="28"/>
        <v>0</v>
      </c>
    </row>
    <row r="286" spans="1:13" ht="14" x14ac:dyDescent="0.25">
      <c r="B286" s="186"/>
      <c r="C286" s="102" t="s">
        <v>506</v>
      </c>
      <c r="D286" s="142" t="s">
        <v>710</v>
      </c>
      <c r="E286" s="247">
        <v>1031.3104155558749</v>
      </c>
      <c r="F286" s="213">
        <f t="shared" si="29"/>
        <v>1082.8759363336687</v>
      </c>
      <c r="G286" s="213">
        <f t="shared" si="29"/>
        <v>1137.0197331503523</v>
      </c>
      <c r="H286" s="250">
        <v>8</v>
      </c>
      <c r="I286" s="60">
        <v>0</v>
      </c>
      <c r="J286" s="49">
        <f t="shared" si="26"/>
        <v>0</v>
      </c>
      <c r="K286" s="50">
        <f t="shared" si="25"/>
        <v>0</v>
      </c>
      <c r="L286" s="50">
        <f t="shared" si="27"/>
        <v>0</v>
      </c>
      <c r="M286" s="64">
        <f t="shared" si="28"/>
        <v>0</v>
      </c>
    </row>
    <row r="287" spans="1:13" ht="14" x14ac:dyDescent="0.25">
      <c r="B287" s="186"/>
      <c r="C287" s="102" t="s">
        <v>507</v>
      </c>
      <c r="D287" s="142" t="s">
        <v>711</v>
      </c>
      <c r="E287" s="247">
        <v>1107.039838745925</v>
      </c>
      <c r="F287" s="213">
        <f t="shared" si="29"/>
        <v>1162.3918306832213</v>
      </c>
      <c r="G287" s="213">
        <f t="shared" si="29"/>
        <v>1220.5114222173825</v>
      </c>
      <c r="H287" s="250">
        <v>8</v>
      </c>
      <c r="I287" s="60">
        <v>0</v>
      </c>
      <c r="J287" s="49">
        <f t="shared" si="26"/>
        <v>0</v>
      </c>
      <c r="K287" s="50">
        <f t="shared" si="25"/>
        <v>0</v>
      </c>
      <c r="L287" s="50">
        <f t="shared" si="27"/>
        <v>0</v>
      </c>
      <c r="M287" s="64">
        <f t="shared" si="28"/>
        <v>0</v>
      </c>
    </row>
    <row r="288" spans="1:13" ht="14" x14ac:dyDescent="0.25">
      <c r="B288" s="186"/>
      <c r="C288" s="102" t="s">
        <v>508</v>
      </c>
      <c r="D288" s="142" t="s">
        <v>712</v>
      </c>
      <c r="E288" s="247">
        <v>877.05659205517497</v>
      </c>
      <c r="F288" s="213">
        <f t="shared" si="29"/>
        <v>920.90942165793376</v>
      </c>
      <c r="G288" s="213">
        <f t="shared" si="29"/>
        <v>966.95489274083047</v>
      </c>
      <c r="H288" s="250">
        <v>8</v>
      </c>
      <c r="I288" s="60">
        <v>0</v>
      </c>
      <c r="J288" s="49">
        <f t="shared" si="26"/>
        <v>0</v>
      </c>
      <c r="K288" s="50">
        <f t="shared" si="25"/>
        <v>0</v>
      </c>
      <c r="L288" s="50">
        <f t="shared" si="27"/>
        <v>0</v>
      </c>
      <c r="M288" s="64">
        <f t="shared" si="28"/>
        <v>0</v>
      </c>
    </row>
    <row r="289" spans="1:13" ht="14" x14ac:dyDescent="0.25">
      <c r="B289" s="186"/>
      <c r="C289" s="102" t="s">
        <v>509</v>
      </c>
      <c r="D289" s="142" t="s">
        <v>713</v>
      </c>
      <c r="E289" s="247">
        <v>973.21826178202502</v>
      </c>
      <c r="F289" s="213">
        <f t="shared" si="29"/>
        <v>1021.8791748711263</v>
      </c>
      <c r="G289" s="213">
        <f t="shared" si="29"/>
        <v>1072.9731336146826</v>
      </c>
      <c r="H289" s="250">
        <v>8</v>
      </c>
      <c r="I289" s="60">
        <v>0</v>
      </c>
      <c r="J289" s="49">
        <f t="shared" si="26"/>
        <v>0</v>
      </c>
      <c r="K289" s="50">
        <f t="shared" si="25"/>
        <v>0</v>
      </c>
      <c r="L289" s="50">
        <f t="shared" si="27"/>
        <v>0</v>
      </c>
      <c r="M289" s="64">
        <f t="shared" si="28"/>
        <v>0</v>
      </c>
    </row>
    <row r="290" spans="1:13" ht="14" x14ac:dyDescent="0.25">
      <c r="B290" s="186"/>
      <c r="C290" s="102" t="s">
        <v>510</v>
      </c>
      <c r="D290" s="142" t="s">
        <v>714</v>
      </c>
      <c r="E290" s="247">
        <v>1069.3678841936999</v>
      </c>
      <c r="F290" s="213">
        <f t="shared" si="29"/>
        <v>1122.836278403385</v>
      </c>
      <c r="G290" s="213">
        <f t="shared" si="29"/>
        <v>1178.9780923235544</v>
      </c>
      <c r="H290" s="250">
        <v>8</v>
      </c>
      <c r="I290" s="60">
        <v>0</v>
      </c>
      <c r="J290" s="49">
        <f t="shared" si="26"/>
        <v>0</v>
      </c>
      <c r="K290" s="50">
        <f t="shared" si="25"/>
        <v>0</v>
      </c>
      <c r="L290" s="50">
        <f t="shared" si="27"/>
        <v>0</v>
      </c>
      <c r="M290" s="64">
        <f t="shared" si="28"/>
        <v>0</v>
      </c>
    </row>
    <row r="291" spans="1:13" ht="14.5" thickBot="1" x14ac:dyDescent="0.3">
      <c r="B291" s="187"/>
      <c r="C291" s="117" t="s">
        <v>511</v>
      </c>
      <c r="D291" s="143" t="s">
        <v>715</v>
      </c>
      <c r="E291" s="251">
        <v>1133.4716482398753</v>
      </c>
      <c r="F291" s="240">
        <f t="shared" si="29"/>
        <v>1190.145230651869</v>
      </c>
      <c r="G291" s="240">
        <f t="shared" si="29"/>
        <v>1249.6524921844625</v>
      </c>
      <c r="H291" s="250">
        <v>8</v>
      </c>
      <c r="I291" s="67">
        <v>0</v>
      </c>
      <c r="J291" s="54">
        <f t="shared" si="26"/>
        <v>0</v>
      </c>
      <c r="K291" s="55">
        <f t="shared" si="25"/>
        <v>0</v>
      </c>
      <c r="L291" s="55">
        <f t="shared" si="27"/>
        <v>0</v>
      </c>
      <c r="M291" s="68">
        <f t="shared" si="28"/>
        <v>0</v>
      </c>
    </row>
    <row r="292" spans="1:13" ht="14" x14ac:dyDescent="0.25">
      <c r="B292" s="190"/>
      <c r="C292" s="118" t="s">
        <v>512</v>
      </c>
      <c r="D292" s="149" t="s">
        <v>864</v>
      </c>
      <c r="E292" s="245"/>
      <c r="F292" s="243"/>
      <c r="G292" s="243"/>
      <c r="H292" s="249"/>
      <c r="I292" s="69">
        <v>0</v>
      </c>
      <c r="J292" s="58">
        <f t="shared" si="26"/>
        <v>0</v>
      </c>
      <c r="K292" s="47">
        <f t="shared" si="25"/>
        <v>0</v>
      </c>
      <c r="L292" s="47">
        <f t="shared" si="27"/>
        <v>0</v>
      </c>
      <c r="M292" s="48">
        <f t="shared" si="28"/>
        <v>0</v>
      </c>
    </row>
    <row r="293" spans="1:13" ht="14" x14ac:dyDescent="0.25">
      <c r="A293" s="184"/>
      <c r="B293" s="186"/>
      <c r="C293" s="119" t="s">
        <v>512</v>
      </c>
      <c r="D293" s="150" t="s">
        <v>865</v>
      </c>
      <c r="E293" s="245"/>
      <c r="F293" s="246"/>
      <c r="G293" s="246"/>
      <c r="H293" s="252"/>
      <c r="I293" s="63">
        <v>0</v>
      </c>
      <c r="J293" s="38">
        <f t="shared" si="26"/>
        <v>0</v>
      </c>
      <c r="K293" s="39">
        <f t="shared" si="25"/>
        <v>0</v>
      </c>
      <c r="L293" s="39">
        <f t="shared" si="27"/>
        <v>0</v>
      </c>
      <c r="M293" s="40">
        <f t="shared" si="28"/>
        <v>0</v>
      </c>
    </row>
    <row r="294" spans="1:13" ht="14" x14ac:dyDescent="0.25">
      <c r="B294" s="186"/>
      <c r="C294" s="119" t="s">
        <v>512</v>
      </c>
      <c r="D294" s="150" t="s">
        <v>866</v>
      </c>
      <c r="E294" s="245"/>
      <c r="F294" s="246"/>
      <c r="G294" s="246"/>
      <c r="H294" s="252"/>
      <c r="I294" s="63">
        <v>0</v>
      </c>
      <c r="J294" s="38">
        <f t="shared" si="26"/>
        <v>0</v>
      </c>
      <c r="K294" s="39">
        <f t="shared" si="25"/>
        <v>0</v>
      </c>
      <c r="L294" s="39">
        <f t="shared" si="27"/>
        <v>0</v>
      </c>
      <c r="M294" s="40">
        <f t="shared" si="28"/>
        <v>0</v>
      </c>
    </row>
    <row r="295" spans="1:13" ht="14" x14ac:dyDescent="0.25">
      <c r="B295" s="186"/>
      <c r="C295" s="119" t="s">
        <v>513</v>
      </c>
      <c r="D295" s="150" t="s">
        <v>867</v>
      </c>
      <c r="E295" s="245"/>
      <c r="F295" s="246"/>
      <c r="G295" s="246"/>
      <c r="H295" s="252"/>
      <c r="I295" s="63">
        <v>0</v>
      </c>
      <c r="J295" s="38">
        <f t="shared" si="26"/>
        <v>0</v>
      </c>
      <c r="K295" s="39">
        <f t="shared" si="25"/>
        <v>0</v>
      </c>
      <c r="L295" s="39">
        <f t="shared" si="27"/>
        <v>0</v>
      </c>
      <c r="M295" s="40">
        <f t="shared" si="28"/>
        <v>0</v>
      </c>
    </row>
    <row r="296" spans="1:13" ht="14" x14ac:dyDescent="0.25">
      <c r="B296" s="186"/>
      <c r="C296" s="120" t="s">
        <v>513</v>
      </c>
      <c r="D296" s="150" t="s">
        <v>868</v>
      </c>
      <c r="E296" s="245"/>
      <c r="F296" s="246"/>
      <c r="G296" s="246"/>
      <c r="H296" s="252"/>
      <c r="I296" s="63">
        <v>0</v>
      </c>
      <c r="J296" s="38">
        <f t="shared" si="26"/>
        <v>0</v>
      </c>
      <c r="K296" s="39">
        <f t="shared" si="25"/>
        <v>0</v>
      </c>
      <c r="L296" s="39">
        <f t="shared" si="27"/>
        <v>0</v>
      </c>
      <c r="M296" s="40">
        <f t="shared" si="28"/>
        <v>0</v>
      </c>
    </row>
    <row r="297" spans="1:13" ht="14" x14ac:dyDescent="0.25">
      <c r="B297" s="186"/>
      <c r="C297" s="119" t="s">
        <v>513</v>
      </c>
      <c r="D297" s="150" t="s">
        <v>869</v>
      </c>
      <c r="E297" s="245"/>
      <c r="F297" s="246"/>
      <c r="G297" s="246"/>
      <c r="H297" s="252"/>
      <c r="I297" s="63">
        <v>0</v>
      </c>
      <c r="J297" s="38">
        <f t="shared" si="26"/>
        <v>0</v>
      </c>
      <c r="K297" s="39">
        <f t="shared" si="25"/>
        <v>0</v>
      </c>
      <c r="L297" s="39">
        <f t="shared" si="27"/>
        <v>0</v>
      </c>
      <c r="M297" s="40">
        <f t="shared" si="28"/>
        <v>0</v>
      </c>
    </row>
    <row r="298" spans="1:13" ht="14" x14ac:dyDescent="0.25">
      <c r="B298" s="186"/>
      <c r="C298" s="119" t="s">
        <v>514</v>
      </c>
      <c r="D298" s="150" t="s">
        <v>870</v>
      </c>
      <c r="E298" s="245"/>
      <c r="F298" s="246"/>
      <c r="G298" s="246"/>
      <c r="H298" s="252"/>
      <c r="I298" s="63">
        <v>0</v>
      </c>
      <c r="J298" s="38">
        <f t="shared" si="26"/>
        <v>0</v>
      </c>
      <c r="K298" s="39">
        <f t="shared" si="25"/>
        <v>0</v>
      </c>
      <c r="L298" s="39">
        <f t="shared" si="27"/>
        <v>0</v>
      </c>
      <c r="M298" s="40">
        <f t="shared" si="28"/>
        <v>0</v>
      </c>
    </row>
    <row r="299" spans="1:13" ht="14" x14ac:dyDescent="0.25">
      <c r="B299" s="186"/>
      <c r="C299" s="121" t="s">
        <v>515</v>
      </c>
      <c r="D299" s="150" t="s">
        <v>871</v>
      </c>
      <c r="E299" s="245"/>
      <c r="F299" s="246"/>
      <c r="G299" s="246"/>
      <c r="H299" s="252"/>
      <c r="I299" s="63">
        <v>0</v>
      </c>
      <c r="J299" s="38">
        <f t="shared" si="26"/>
        <v>0</v>
      </c>
      <c r="K299" s="39">
        <f t="shared" si="25"/>
        <v>0</v>
      </c>
      <c r="L299" s="39">
        <f t="shared" si="27"/>
        <v>0</v>
      </c>
      <c r="M299" s="40">
        <f t="shared" si="28"/>
        <v>0</v>
      </c>
    </row>
    <row r="300" spans="1:13" ht="14" x14ac:dyDescent="0.25">
      <c r="B300" s="186"/>
      <c r="C300" s="122" t="s">
        <v>514</v>
      </c>
      <c r="D300" s="150" t="s">
        <v>872</v>
      </c>
      <c r="E300" s="245"/>
      <c r="F300" s="246"/>
      <c r="G300" s="246"/>
      <c r="H300" s="252"/>
      <c r="I300" s="63">
        <v>0</v>
      </c>
      <c r="J300" s="38">
        <f t="shared" si="26"/>
        <v>0</v>
      </c>
      <c r="K300" s="39">
        <f t="shared" si="25"/>
        <v>0</v>
      </c>
      <c r="L300" s="39">
        <f t="shared" si="27"/>
        <v>0</v>
      </c>
      <c r="M300" s="40">
        <f t="shared" si="28"/>
        <v>0</v>
      </c>
    </row>
    <row r="301" spans="1:13" ht="14" x14ac:dyDescent="0.25">
      <c r="B301" s="186"/>
      <c r="C301" s="119" t="s">
        <v>516</v>
      </c>
      <c r="D301" s="150" t="s">
        <v>873</v>
      </c>
      <c r="E301" s="245"/>
      <c r="F301" s="246"/>
      <c r="G301" s="246"/>
      <c r="H301" s="252"/>
      <c r="I301" s="63">
        <v>0</v>
      </c>
      <c r="J301" s="38">
        <f t="shared" si="26"/>
        <v>0</v>
      </c>
      <c r="K301" s="39">
        <f t="shared" si="25"/>
        <v>0</v>
      </c>
      <c r="L301" s="39">
        <f t="shared" si="27"/>
        <v>0</v>
      </c>
      <c r="M301" s="40">
        <f t="shared" si="28"/>
        <v>0</v>
      </c>
    </row>
    <row r="302" spans="1:13" ht="14" x14ac:dyDescent="0.25">
      <c r="B302" s="186"/>
      <c r="C302" s="119" t="s">
        <v>516</v>
      </c>
      <c r="D302" s="150" t="s">
        <v>874</v>
      </c>
      <c r="E302" s="245"/>
      <c r="F302" s="246"/>
      <c r="G302" s="246"/>
      <c r="H302" s="252"/>
      <c r="I302" s="63">
        <v>0</v>
      </c>
      <c r="J302" s="38">
        <f t="shared" si="26"/>
        <v>0</v>
      </c>
      <c r="K302" s="39">
        <f t="shared" si="25"/>
        <v>0</v>
      </c>
      <c r="L302" s="39">
        <f t="shared" si="27"/>
        <v>0</v>
      </c>
      <c r="M302" s="40">
        <f t="shared" si="28"/>
        <v>0</v>
      </c>
    </row>
    <row r="303" spans="1:13" ht="14.5" thickBot="1" x14ac:dyDescent="0.3">
      <c r="B303" s="187"/>
      <c r="C303" s="123" t="s">
        <v>516</v>
      </c>
      <c r="D303" s="151" t="s">
        <v>875</v>
      </c>
      <c r="E303" s="253"/>
      <c r="F303" s="254"/>
      <c r="G303" s="254"/>
      <c r="H303" s="255"/>
      <c r="I303" s="71">
        <v>0</v>
      </c>
      <c r="J303" s="59">
        <f t="shared" si="26"/>
        <v>0</v>
      </c>
      <c r="K303" s="73">
        <f t="shared" si="25"/>
        <v>0</v>
      </c>
      <c r="L303" s="73">
        <f t="shared" si="27"/>
        <v>0</v>
      </c>
      <c r="M303" s="74">
        <f t="shared" si="28"/>
        <v>0</v>
      </c>
    </row>
    <row r="304" spans="1:13" ht="14" x14ac:dyDescent="0.25">
      <c r="B304" s="190"/>
      <c r="C304" s="124" t="s">
        <v>517</v>
      </c>
      <c r="D304" s="149" t="s">
        <v>716</v>
      </c>
      <c r="E304" s="245"/>
      <c r="F304" s="243"/>
      <c r="G304" s="243"/>
      <c r="H304" s="249"/>
      <c r="I304" s="69">
        <v>0</v>
      </c>
      <c r="J304" s="58">
        <f t="shared" si="26"/>
        <v>0</v>
      </c>
      <c r="K304" s="47">
        <f t="shared" si="25"/>
        <v>0</v>
      </c>
      <c r="L304" s="47">
        <f t="shared" si="27"/>
        <v>0</v>
      </c>
      <c r="M304" s="48">
        <f t="shared" si="28"/>
        <v>0</v>
      </c>
    </row>
    <row r="305" spans="2:13" ht="14" x14ac:dyDescent="0.25">
      <c r="B305" s="186"/>
      <c r="C305" s="125" t="s">
        <v>517</v>
      </c>
      <c r="D305" s="150" t="s">
        <v>717</v>
      </c>
      <c r="E305" s="245"/>
      <c r="F305" s="246"/>
      <c r="G305" s="246"/>
      <c r="H305" s="252"/>
      <c r="I305" s="63">
        <v>0</v>
      </c>
      <c r="J305" s="38">
        <f t="shared" si="26"/>
        <v>0</v>
      </c>
      <c r="K305" s="39">
        <f t="shared" si="25"/>
        <v>0</v>
      </c>
      <c r="L305" s="39">
        <f t="shared" si="27"/>
        <v>0</v>
      </c>
      <c r="M305" s="40">
        <f t="shared" si="28"/>
        <v>0</v>
      </c>
    </row>
    <row r="306" spans="2:13" ht="14" x14ac:dyDescent="0.25">
      <c r="B306" s="186"/>
      <c r="C306" s="125" t="s">
        <v>517</v>
      </c>
      <c r="D306" s="150" t="s">
        <v>718</v>
      </c>
      <c r="E306" s="245"/>
      <c r="F306" s="246"/>
      <c r="G306" s="246"/>
      <c r="H306" s="252"/>
      <c r="I306" s="63">
        <v>0</v>
      </c>
      <c r="J306" s="38">
        <f t="shared" si="26"/>
        <v>0</v>
      </c>
      <c r="K306" s="39">
        <f t="shared" si="25"/>
        <v>0</v>
      </c>
      <c r="L306" s="39">
        <f t="shared" si="27"/>
        <v>0</v>
      </c>
      <c r="M306" s="40">
        <f t="shared" si="28"/>
        <v>0</v>
      </c>
    </row>
    <row r="307" spans="2:13" ht="14" x14ac:dyDescent="0.25">
      <c r="B307" s="186"/>
      <c r="C307" s="125" t="s">
        <v>517</v>
      </c>
      <c r="D307" s="150" t="s">
        <v>719</v>
      </c>
      <c r="E307" s="245"/>
      <c r="F307" s="246"/>
      <c r="G307" s="246"/>
      <c r="H307" s="252"/>
      <c r="I307" s="63">
        <v>0</v>
      </c>
      <c r="J307" s="38">
        <f t="shared" si="26"/>
        <v>0</v>
      </c>
      <c r="K307" s="39">
        <f t="shared" ref="K307:K370" si="30">J307*E307</f>
        <v>0</v>
      </c>
      <c r="L307" s="39">
        <f t="shared" si="27"/>
        <v>0</v>
      </c>
      <c r="M307" s="40">
        <f t="shared" si="28"/>
        <v>0</v>
      </c>
    </row>
    <row r="308" spans="2:13" ht="14" x14ac:dyDescent="0.25">
      <c r="B308" s="186"/>
      <c r="C308" s="99" t="s">
        <v>518</v>
      </c>
      <c r="D308" s="142" t="s">
        <v>720</v>
      </c>
      <c r="E308" s="247">
        <v>1013.2876320540751</v>
      </c>
      <c r="F308" s="213">
        <f t="shared" si="29"/>
        <v>1063.9520136567789</v>
      </c>
      <c r="G308" s="213">
        <f t="shared" si="29"/>
        <v>1117.149614339618</v>
      </c>
      <c r="H308" s="234">
        <v>8</v>
      </c>
      <c r="I308" s="60">
        <v>0</v>
      </c>
      <c r="J308" s="49">
        <f t="shared" si="26"/>
        <v>0</v>
      </c>
      <c r="K308" s="50">
        <f t="shared" si="30"/>
        <v>0</v>
      </c>
      <c r="L308" s="50">
        <f t="shared" si="27"/>
        <v>0</v>
      </c>
      <c r="M308" s="64">
        <f t="shared" si="28"/>
        <v>0</v>
      </c>
    </row>
    <row r="309" spans="2:13" ht="14" x14ac:dyDescent="0.25">
      <c r="B309" s="186"/>
      <c r="C309" s="99" t="s">
        <v>519</v>
      </c>
      <c r="D309" s="142" t="s">
        <v>721</v>
      </c>
      <c r="E309" s="247">
        <v>1157.5180893291749</v>
      </c>
      <c r="F309" s="213">
        <f t="shared" si="29"/>
        <v>1215.3939937956338</v>
      </c>
      <c r="G309" s="213">
        <f t="shared" si="29"/>
        <v>1276.1636934854155</v>
      </c>
      <c r="H309" s="234">
        <v>8</v>
      </c>
      <c r="I309" s="60">
        <v>0</v>
      </c>
      <c r="J309" s="49">
        <f t="shared" si="26"/>
        <v>0</v>
      </c>
      <c r="K309" s="50">
        <f t="shared" si="30"/>
        <v>0</v>
      </c>
      <c r="L309" s="50">
        <f t="shared" si="27"/>
        <v>0</v>
      </c>
      <c r="M309" s="64">
        <f t="shared" si="28"/>
        <v>0</v>
      </c>
    </row>
    <row r="310" spans="2:13" ht="14" x14ac:dyDescent="0.25">
      <c r="B310" s="186"/>
      <c r="C310" s="99" t="s">
        <v>520</v>
      </c>
      <c r="D310" s="142" t="s">
        <v>722</v>
      </c>
      <c r="E310" s="247">
        <v>1301.7485466042751</v>
      </c>
      <c r="F310" s="213">
        <f t="shared" si="29"/>
        <v>1366.8359739344889</v>
      </c>
      <c r="G310" s="213">
        <f t="shared" si="29"/>
        <v>1435.1777726312134</v>
      </c>
      <c r="H310" s="234">
        <v>8</v>
      </c>
      <c r="I310" s="60">
        <v>0</v>
      </c>
      <c r="J310" s="49">
        <f t="shared" si="26"/>
        <v>0</v>
      </c>
      <c r="K310" s="50">
        <f t="shared" si="30"/>
        <v>0</v>
      </c>
      <c r="L310" s="50">
        <f t="shared" si="27"/>
        <v>0</v>
      </c>
      <c r="M310" s="64">
        <f t="shared" si="28"/>
        <v>0</v>
      </c>
    </row>
    <row r="311" spans="2:13" ht="14" x14ac:dyDescent="0.25">
      <c r="B311" s="186"/>
      <c r="C311" s="99" t="s">
        <v>521</v>
      </c>
      <c r="D311" s="142" t="s">
        <v>723</v>
      </c>
      <c r="E311" s="247">
        <v>1518.1062798321</v>
      </c>
      <c r="F311" s="213">
        <f t="shared" si="29"/>
        <v>1594.011593823705</v>
      </c>
      <c r="G311" s="213">
        <f t="shared" si="29"/>
        <v>1673.7121735148903</v>
      </c>
      <c r="H311" s="234">
        <v>8</v>
      </c>
      <c r="I311" s="60">
        <v>0</v>
      </c>
      <c r="J311" s="49">
        <f t="shared" si="26"/>
        <v>0</v>
      </c>
      <c r="K311" s="50">
        <f t="shared" si="30"/>
        <v>0</v>
      </c>
      <c r="L311" s="50">
        <f t="shared" si="27"/>
        <v>0</v>
      </c>
      <c r="M311" s="64">
        <f t="shared" si="28"/>
        <v>0</v>
      </c>
    </row>
    <row r="312" spans="2:13" ht="14" x14ac:dyDescent="0.25">
      <c r="B312" s="186"/>
      <c r="C312" s="99" t="s">
        <v>522</v>
      </c>
      <c r="D312" s="142" t="s">
        <v>724</v>
      </c>
      <c r="E312" s="247">
        <v>962.79733415564999</v>
      </c>
      <c r="F312" s="213">
        <f t="shared" si="29"/>
        <v>1010.9372008634325</v>
      </c>
      <c r="G312" s="213">
        <f t="shared" si="29"/>
        <v>1061.4840609066041</v>
      </c>
      <c r="H312" s="234">
        <v>8</v>
      </c>
      <c r="I312" s="60">
        <v>0</v>
      </c>
      <c r="J312" s="49">
        <f t="shared" si="26"/>
        <v>0</v>
      </c>
      <c r="K312" s="50">
        <f t="shared" si="30"/>
        <v>0</v>
      </c>
      <c r="L312" s="50">
        <f t="shared" si="27"/>
        <v>0</v>
      </c>
      <c r="M312" s="64">
        <f t="shared" si="28"/>
        <v>0</v>
      </c>
    </row>
    <row r="313" spans="2:13" ht="14" x14ac:dyDescent="0.25">
      <c r="B313" s="186"/>
      <c r="C313" s="99" t="s">
        <v>523</v>
      </c>
      <c r="D313" s="142" t="s">
        <v>725</v>
      </c>
      <c r="E313" s="247">
        <v>1083.3909590573999</v>
      </c>
      <c r="F313" s="213">
        <f t="shared" si="29"/>
        <v>1137.5605070102699</v>
      </c>
      <c r="G313" s="213">
        <f t="shared" si="29"/>
        <v>1194.4385323607835</v>
      </c>
      <c r="H313" s="234">
        <v>8</v>
      </c>
      <c r="I313" s="60">
        <v>0</v>
      </c>
      <c r="J313" s="49">
        <f t="shared" si="26"/>
        <v>0</v>
      </c>
      <c r="K313" s="50">
        <f t="shared" si="30"/>
        <v>0</v>
      </c>
      <c r="L313" s="50">
        <f t="shared" si="27"/>
        <v>0</v>
      </c>
      <c r="M313" s="64">
        <f t="shared" si="28"/>
        <v>0</v>
      </c>
    </row>
    <row r="314" spans="2:13" ht="14" x14ac:dyDescent="0.25">
      <c r="B314" s="186"/>
      <c r="C314" s="99" t="s">
        <v>524</v>
      </c>
      <c r="D314" s="142" t="s">
        <v>726</v>
      </c>
      <c r="E314" s="247">
        <v>1169.541309873825</v>
      </c>
      <c r="F314" s="213">
        <f t="shared" si="29"/>
        <v>1228.0183753675162</v>
      </c>
      <c r="G314" s="213">
        <f t="shared" si="29"/>
        <v>1289.4192941358922</v>
      </c>
      <c r="H314" s="234">
        <v>8</v>
      </c>
      <c r="I314" s="60">
        <v>0</v>
      </c>
      <c r="J314" s="49">
        <f t="shared" si="26"/>
        <v>0</v>
      </c>
      <c r="K314" s="50">
        <f t="shared" si="30"/>
        <v>0</v>
      </c>
      <c r="L314" s="50">
        <f t="shared" si="27"/>
        <v>0</v>
      </c>
      <c r="M314" s="64">
        <f t="shared" si="28"/>
        <v>0</v>
      </c>
    </row>
    <row r="315" spans="2:13" ht="14" x14ac:dyDescent="0.25">
      <c r="B315" s="186"/>
      <c r="C315" s="99" t="s">
        <v>525</v>
      </c>
      <c r="D315" s="142" t="s">
        <v>727</v>
      </c>
      <c r="E315" s="247">
        <v>1341.8179168763252</v>
      </c>
      <c r="F315" s="213">
        <f t="shared" si="29"/>
        <v>1408.9088127201414</v>
      </c>
      <c r="G315" s="213">
        <f t="shared" si="29"/>
        <v>1479.3542533561485</v>
      </c>
      <c r="H315" s="234">
        <v>8</v>
      </c>
      <c r="I315" s="60">
        <v>0</v>
      </c>
      <c r="J315" s="49">
        <f t="shared" si="26"/>
        <v>0</v>
      </c>
      <c r="K315" s="50">
        <f t="shared" si="30"/>
        <v>0</v>
      </c>
      <c r="L315" s="50">
        <f t="shared" si="27"/>
        <v>0</v>
      </c>
      <c r="M315" s="64">
        <f t="shared" si="28"/>
        <v>0</v>
      </c>
    </row>
    <row r="316" spans="2:13" ht="14" x14ac:dyDescent="0.25">
      <c r="B316" s="186"/>
      <c r="C316" s="99" t="s">
        <v>526</v>
      </c>
      <c r="D316" s="142" t="s">
        <v>728</v>
      </c>
      <c r="E316" s="247">
        <v>877.05659205517497</v>
      </c>
      <c r="F316" s="213">
        <f t="shared" si="29"/>
        <v>920.90942165793376</v>
      </c>
      <c r="G316" s="213">
        <f t="shared" si="29"/>
        <v>966.95489274083047</v>
      </c>
      <c r="H316" s="234">
        <v>8</v>
      </c>
      <c r="I316" s="60">
        <v>0</v>
      </c>
      <c r="J316" s="49">
        <f t="shared" si="26"/>
        <v>0</v>
      </c>
      <c r="K316" s="50">
        <f t="shared" si="30"/>
        <v>0</v>
      </c>
      <c r="L316" s="50">
        <f t="shared" si="27"/>
        <v>0</v>
      </c>
      <c r="M316" s="64">
        <f t="shared" si="28"/>
        <v>0</v>
      </c>
    </row>
    <row r="317" spans="2:13" ht="14" x14ac:dyDescent="0.25">
      <c r="B317" s="186"/>
      <c r="C317" s="99" t="s">
        <v>527</v>
      </c>
      <c r="D317" s="142" t="s">
        <v>729</v>
      </c>
      <c r="E317" s="247">
        <v>989.241190964775</v>
      </c>
      <c r="F317" s="213">
        <f t="shared" si="29"/>
        <v>1038.7032505130137</v>
      </c>
      <c r="G317" s="213">
        <f t="shared" si="29"/>
        <v>1090.6384130386643</v>
      </c>
      <c r="H317" s="234">
        <v>8</v>
      </c>
      <c r="I317" s="60">
        <v>0</v>
      </c>
      <c r="J317" s="49">
        <f t="shared" si="26"/>
        <v>0</v>
      </c>
      <c r="K317" s="50">
        <f t="shared" si="30"/>
        <v>0</v>
      </c>
      <c r="L317" s="50">
        <f t="shared" si="27"/>
        <v>0</v>
      </c>
      <c r="M317" s="64">
        <f t="shared" si="28"/>
        <v>0</v>
      </c>
    </row>
    <row r="318" spans="2:13" ht="14" x14ac:dyDescent="0.25">
      <c r="B318" s="186"/>
      <c r="C318" s="99" t="s">
        <v>528</v>
      </c>
      <c r="D318" s="142" t="s">
        <v>730</v>
      </c>
      <c r="E318" s="247">
        <v>1101.4257898743749</v>
      </c>
      <c r="F318" s="213">
        <f t="shared" si="29"/>
        <v>1156.4970793680936</v>
      </c>
      <c r="G318" s="213">
        <f t="shared" si="29"/>
        <v>1214.3219333364984</v>
      </c>
      <c r="H318" s="234">
        <v>8</v>
      </c>
      <c r="I318" s="60">
        <v>0</v>
      </c>
      <c r="J318" s="49">
        <f t="shared" si="26"/>
        <v>0</v>
      </c>
      <c r="K318" s="50">
        <f t="shared" si="30"/>
        <v>0</v>
      </c>
      <c r="L318" s="50">
        <f t="shared" si="27"/>
        <v>0</v>
      </c>
      <c r="M318" s="64">
        <f t="shared" si="28"/>
        <v>0</v>
      </c>
    </row>
    <row r="319" spans="2:13" ht="14" x14ac:dyDescent="0.25">
      <c r="B319" s="186"/>
      <c r="C319" s="99" t="s">
        <v>529</v>
      </c>
      <c r="D319" s="142" t="s">
        <v>731</v>
      </c>
      <c r="E319" s="247">
        <v>1213.6103887839749</v>
      </c>
      <c r="F319" s="213">
        <f t="shared" si="29"/>
        <v>1274.2909082231738</v>
      </c>
      <c r="G319" s="213">
        <f t="shared" si="29"/>
        <v>1338.0054536343325</v>
      </c>
      <c r="H319" s="234">
        <v>8</v>
      </c>
      <c r="I319" s="60">
        <v>0</v>
      </c>
      <c r="J319" s="49">
        <f t="shared" si="26"/>
        <v>0</v>
      </c>
      <c r="K319" s="50">
        <f t="shared" si="30"/>
        <v>0</v>
      </c>
      <c r="L319" s="50">
        <f t="shared" si="27"/>
        <v>0</v>
      </c>
      <c r="M319" s="64">
        <f t="shared" si="28"/>
        <v>0</v>
      </c>
    </row>
    <row r="320" spans="2:13" ht="14" x14ac:dyDescent="0.25">
      <c r="B320" s="186"/>
      <c r="C320" s="99" t="s">
        <v>530</v>
      </c>
      <c r="D320" s="142" t="s">
        <v>732</v>
      </c>
      <c r="E320" s="247">
        <v>905.10274178257487</v>
      </c>
      <c r="F320" s="213">
        <f t="shared" si="29"/>
        <v>950.35787887170363</v>
      </c>
      <c r="G320" s="213">
        <f t="shared" si="29"/>
        <v>997.87577281528888</v>
      </c>
      <c r="H320" s="234">
        <v>8</v>
      </c>
      <c r="I320" s="60">
        <v>0</v>
      </c>
      <c r="J320" s="49">
        <f t="shared" si="26"/>
        <v>0</v>
      </c>
      <c r="K320" s="50">
        <f t="shared" si="30"/>
        <v>0</v>
      </c>
      <c r="L320" s="50">
        <f t="shared" si="27"/>
        <v>0</v>
      </c>
      <c r="M320" s="64">
        <f t="shared" si="28"/>
        <v>0</v>
      </c>
    </row>
    <row r="321" spans="2:13" ht="14" x14ac:dyDescent="0.25">
      <c r="B321" s="186"/>
      <c r="C321" s="99" t="s">
        <v>531</v>
      </c>
      <c r="D321" s="142" t="s">
        <v>733</v>
      </c>
      <c r="E321" s="247">
        <v>980.83216497262492</v>
      </c>
      <c r="F321" s="213">
        <f t="shared" si="29"/>
        <v>1029.8737732212562</v>
      </c>
      <c r="G321" s="213">
        <f t="shared" si="29"/>
        <v>1081.367461882319</v>
      </c>
      <c r="H321" s="234">
        <v>8</v>
      </c>
      <c r="I321" s="60">
        <v>0</v>
      </c>
      <c r="J321" s="49">
        <f t="shared" si="26"/>
        <v>0</v>
      </c>
      <c r="K321" s="50">
        <f t="shared" si="30"/>
        <v>0</v>
      </c>
      <c r="L321" s="50">
        <f t="shared" si="27"/>
        <v>0</v>
      </c>
      <c r="M321" s="64">
        <f t="shared" si="28"/>
        <v>0</v>
      </c>
    </row>
    <row r="322" spans="2:13" ht="14" x14ac:dyDescent="0.25">
      <c r="B322" s="186"/>
      <c r="C322" s="99" t="s">
        <v>532</v>
      </c>
      <c r="D322" s="142" t="s">
        <v>734</v>
      </c>
      <c r="E322" s="247">
        <v>1031.3104155558749</v>
      </c>
      <c r="F322" s="213">
        <f t="shared" si="29"/>
        <v>1082.8759363336687</v>
      </c>
      <c r="G322" s="213">
        <f t="shared" si="29"/>
        <v>1137.0197331503523</v>
      </c>
      <c r="H322" s="234">
        <v>8</v>
      </c>
      <c r="I322" s="60">
        <v>0</v>
      </c>
      <c r="J322" s="49">
        <f t="shared" si="26"/>
        <v>0</v>
      </c>
      <c r="K322" s="50">
        <f t="shared" si="30"/>
        <v>0</v>
      </c>
      <c r="L322" s="50">
        <f t="shared" si="27"/>
        <v>0</v>
      </c>
      <c r="M322" s="64">
        <f t="shared" si="28"/>
        <v>0</v>
      </c>
    </row>
    <row r="323" spans="2:13" ht="14" x14ac:dyDescent="0.25">
      <c r="B323" s="186"/>
      <c r="C323" s="99" t="s">
        <v>533</v>
      </c>
      <c r="D323" s="142" t="s">
        <v>735</v>
      </c>
      <c r="E323" s="247">
        <v>1107.039838745925</v>
      </c>
      <c r="F323" s="213">
        <f t="shared" si="29"/>
        <v>1162.3918306832213</v>
      </c>
      <c r="G323" s="213">
        <f t="shared" si="29"/>
        <v>1220.5114222173825</v>
      </c>
      <c r="H323" s="234">
        <v>8</v>
      </c>
      <c r="I323" s="60">
        <v>0</v>
      </c>
      <c r="J323" s="49">
        <f t="shared" si="26"/>
        <v>0</v>
      </c>
      <c r="K323" s="50">
        <f t="shared" si="30"/>
        <v>0</v>
      </c>
      <c r="L323" s="50">
        <f t="shared" si="27"/>
        <v>0</v>
      </c>
      <c r="M323" s="64">
        <f t="shared" si="28"/>
        <v>0</v>
      </c>
    </row>
    <row r="324" spans="2:13" ht="14" x14ac:dyDescent="0.25">
      <c r="B324" s="186"/>
      <c r="C324" s="99" t="s">
        <v>534</v>
      </c>
      <c r="D324" s="142" t="s">
        <v>736</v>
      </c>
      <c r="E324" s="247">
        <v>877.05659205517497</v>
      </c>
      <c r="F324" s="213">
        <f t="shared" si="29"/>
        <v>920.90942165793376</v>
      </c>
      <c r="G324" s="213">
        <f t="shared" si="29"/>
        <v>966.95489274083047</v>
      </c>
      <c r="H324" s="234">
        <v>8</v>
      </c>
      <c r="I324" s="60">
        <v>0</v>
      </c>
      <c r="J324" s="49">
        <f t="shared" si="26"/>
        <v>0</v>
      </c>
      <c r="K324" s="50">
        <f t="shared" si="30"/>
        <v>0</v>
      </c>
      <c r="L324" s="50">
        <f t="shared" si="27"/>
        <v>0</v>
      </c>
      <c r="M324" s="64">
        <f t="shared" si="28"/>
        <v>0</v>
      </c>
    </row>
    <row r="325" spans="2:13" ht="14" x14ac:dyDescent="0.25">
      <c r="B325" s="186"/>
      <c r="C325" s="99" t="s">
        <v>535</v>
      </c>
      <c r="D325" s="142" t="s">
        <v>737</v>
      </c>
      <c r="E325" s="247">
        <v>973.21826178202502</v>
      </c>
      <c r="F325" s="213">
        <f t="shared" si="29"/>
        <v>1021.8791748711263</v>
      </c>
      <c r="G325" s="213">
        <f t="shared" si="29"/>
        <v>1072.9731336146826</v>
      </c>
      <c r="H325" s="234">
        <v>8</v>
      </c>
      <c r="I325" s="60">
        <v>0</v>
      </c>
      <c r="J325" s="49">
        <f t="shared" si="26"/>
        <v>0</v>
      </c>
      <c r="K325" s="50">
        <f t="shared" si="30"/>
        <v>0</v>
      </c>
      <c r="L325" s="50">
        <f t="shared" si="27"/>
        <v>0</v>
      </c>
      <c r="M325" s="64">
        <f t="shared" si="28"/>
        <v>0</v>
      </c>
    </row>
    <row r="326" spans="2:13" ht="14" x14ac:dyDescent="0.25">
      <c r="B326" s="186"/>
      <c r="C326" s="99" t="s">
        <v>536</v>
      </c>
      <c r="D326" s="142" t="s">
        <v>738</v>
      </c>
      <c r="E326" s="247">
        <v>1069.3678841936999</v>
      </c>
      <c r="F326" s="213">
        <f t="shared" si="29"/>
        <v>1122.836278403385</v>
      </c>
      <c r="G326" s="213">
        <f t="shared" si="29"/>
        <v>1178.9780923235544</v>
      </c>
      <c r="H326" s="234">
        <v>8</v>
      </c>
      <c r="I326" s="60">
        <v>0</v>
      </c>
      <c r="J326" s="49">
        <f t="shared" si="26"/>
        <v>0</v>
      </c>
      <c r="K326" s="50">
        <f t="shared" si="30"/>
        <v>0</v>
      </c>
      <c r="L326" s="50">
        <f t="shared" si="27"/>
        <v>0</v>
      </c>
      <c r="M326" s="64">
        <f t="shared" si="28"/>
        <v>0</v>
      </c>
    </row>
    <row r="327" spans="2:13" ht="14.5" thickBot="1" x14ac:dyDescent="0.3">
      <c r="B327" s="187"/>
      <c r="C327" s="100" t="s">
        <v>537</v>
      </c>
      <c r="D327" s="143" t="s">
        <v>739</v>
      </c>
      <c r="E327" s="248">
        <v>1133.4716482398753</v>
      </c>
      <c r="F327" s="240">
        <f t="shared" si="29"/>
        <v>1190.145230651869</v>
      </c>
      <c r="G327" s="240">
        <f t="shared" si="29"/>
        <v>1249.6524921844625</v>
      </c>
      <c r="H327" s="234">
        <v>8</v>
      </c>
      <c r="I327" s="67">
        <v>0</v>
      </c>
      <c r="J327" s="54">
        <f t="shared" si="26"/>
        <v>0</v>
      </c>
      <c r="K327" s="55">
        <f t="shared" si="30"/>
        <v>0</v>
      </c>
      <c r="L327" s="55">
        <f t="shared" si="27"/>
        <v>0</v>
      </c>
      <c r="M327" s="68">
        <f t="shared" si="28"/>
        <v>0</v>
      </c>
    </row>
    <row r="328" spans="2:13" ht="14" x14ac:dyDescent="0.25">
      <c r="B328" s="190"/>
      <c r="C328" s="126" t="s">
        <v>538</v>
      </c>
      <c r="D328" s="149" t="s">
        <v>740</v>
      </c>
      <c r="E328" s="245"/>
      <c r="F328" s="243"/>
      <c r="G328" s="243"/>
      <c r="H328" s="249"/>
      <c r="I328" s="69">
        <v>0</v>
      </c>
      <c r="J328" s="58">
        <f t="shared" si="26"/>
        <v>0</v>
      </c>
      <c r="K328" s="47">
        <f t="shared" si="30"/>
        <v>0</v>
      </c>
      <c r="L328" s="47">
        <f t="shared" si="27"/>
        <v>0</v>
      </c>
      <c r="M328" s="48">
        <f t="shared" si="28"/>
        <v>0</v>
      </c>
    </row>
    <row r="329" spans="2:13" ht="14" x14ac:dyDescent="0.25">
      <c r="B329" s="186"/>
      <c r="C329" s="127" t="s">
        <v>538</v>
      </c>
      <c r="D329" s="150" t="s">
        <v>741</v>
      </c>
      <c r="E329" s="245"/>
      <c r="F329" s="246"/>
      <c r="G329" s="246"/>
      <c r="H329" s="252"/>
      <c r="I329" s="63">
        <v>0</v>
      </c>
      <c r="J329" s="38">
        <f t="shared" si="26"/>
        <v>0</v>
      </c>
      <c r="K329" s="39">
        <f t="shared" si="30"/>
        <v>0</v>
      </c>
      <c r="L329" s="39">
        <f t="shared" si="27"/>
        <v>0</v>
      </c>
      <c r="M329" s="40">
        <f t="shared" si="28"/>
        <v>0</v>
      </c>
    </row>
    <row r="330" spans="2:13" ht="14" x14ac:dyDescent="0.25">
      <c r="B330" s="186"/>
      <c r="C330" s="127" t="s">
        <v>538</v>
      </c>
      <c r="D330" s="150" t="s">
        <v>742</v>
      </c>
      <c r="E330" s="245"/>
      <c r="F330" s="246"/>
      <c r="G330" s="246"/>
      <c r="H330" s="252"/>
      <c r="I330" s="63">
        <v>0</v>
      </c>
      <c r="J330" s="38">
        <f t="shared" si="26"/>
        <v>0</v>
      </c>
      <c r="K330" s="39">
        <f t="shared" si="30"/>
        <v>0</v>
      </c>
      <c r="L330" s="39">
        <f t="shared" si="27"/>
        <v>0</v>
      </c>
      <c r="M330" s="40">
        <f t="shared" si="28"/>
        <v>0</v>
      </c>
    </row>
    <row r="331" spans="2:13" ht="14" x14ac:dyDescent="0.25">
      <c r="B331" s="186"/>
      <c r="C331" s="125" t="s">
        <v>538</v>
      </c>
      <c r="D331" s="150" t="s">
        <v>743</v>
      </c>
      <c r="E331" s="245"/>
      <c r="F331" s="246"/>
      <c r="G331" s="246"/>
      <c r="H331" s="252"/>
      <c r="I331" s="63">
        <v>0</v>
      </c>
      <c r="J331" s="38">
        <f t="shared" si="26"/>
        <v>0</v>
      </c>
      <c r="K331" s="39">
        <f t="shared" si="30"/>
        <v>0</v>
      </c>
      <c r="L331" s="39">
        <f t="shared" si="27"/>
        <v>0</v>
      </c>
      <c r="M331" s="40">
        <f t="shared" si="28"/>
        <v>0</v>
      </c>
    </row>
    <row r="332" spans="2:13" ht="14" x14ac:dyDescent="0.25">
      <c r="B332" s="186"/>
      <c r="C332" s="99" t="s">
        <v>539</v>
      </c>
      <c r="D332" s="142" t="s">
        <v>744</v>
      </c>
      <c r="E332" s="247">
        <v>1083.3909590573999</v>
      </c>
      <c r="F332" s="213">
        <f t="shared" si="29"/>
        <v>1137.5605070102699</v>
      </c>
      <c r="G332" s="213">
        <f t="shared" si="29"/>
        <v>1194.4385323607835</v>
      </c>
      <c r="H332" s="234">
        <v>8</v>
      </c>
      <c r="I332" s="60">
        <v>0</v>
      </c>
      <c r="J332" s="49">
        <f t="shared" si="26"/>
        <v>0</v>
      </c>
      <c r="K332" s="50">
        <f t="shared" si="30"/>
        <v>0</v>
      </c>
      <c r="L332" s="50">
        <f t="shared" si="27"/>
        <v>0</v>
      </c>
      <c r="M332" s="64">
        <f t="shared" si="28"/>
        <v>0</v>
      </c>
    </row>
    <row r="333" spans="2:13" ht="14" x14ac:dyDescent="0.25">
      <c r="B333" s="186"/>
      <c r="C333" s="99" t="s">
        <v>540</v>
      </c>
      <c r="D333" s="142" t="s">
        <v>745</v>
      </c>
      <c r="E333" s="247">
        <v>1255.6796133750752</v>
      </c>
      <c r="F333" s="213">
        <f t="shared" ref="F333:G391" si="31">E333*1.05</f>
        <v>1318.4635940438291</v>
      </c>
      <c r="G333" s="213">
        <f t="shared" si="31"/>
        <v>1384.3867737460205</v>
      </c>
      <c r="H333" s="234">
        <v>8</v>
      </c>
      <c r="I333" s="60">
        <v>0</v>
      </c>
      <c r="J333" s="49">
        <f t="shared" si="26"/>
        <v>0</v>
      </c>
      <c r="K333" s="50">
        <f t="shared" si="30"/>
        <v>0</v>
      </c>
      <c r="L333" s="50">
        <f t="shared" si="27"/>
        <v>0</v>
      </c>
      <c r="M333" s="64">
        <f t="shared" si="28"/>
        <v>0</v>
      </c>
    </row>
    <row r="334" spans="2:13" ht="14" x14ac:dyDescent="0.25">
      <c r="B334" s="186"/>
      <c r="C334" s="99" t="s">
        <v>541</v>
      </c>
      <c r="D334" s="142" t="s">
        <v>746</v>
      </c>
      <c r="E334" s="247">
        <v>1427.9562203775752</v>
      </c>
      <c r="F334" s="213">
        <f t="shared" si="31"/>
        <v>1499.354031396454</v>
      </c>
      <c r="G334" s="213">
        <f t="shared" si="31"/>
        <v>1574.3217329662768</v>
      </c>
      <c r="H334" s="234">
        <v>8</v>
      </c>
      <c r="I334" s="60">
        <v>0</v>
      </c>
      <c r="J334" s="49">
        <f t="shared" si="26"/>
        <v>0</v>
      </c>
      <c r="K334" s="50">
        <f t="shared" si="30"/>
        <v>0</v>
      </c>
      <c r="L334" s="50">
        <f t="shared" si="27"/>
        <v>0</v>
      </c>
      <c r="M334" s="64">
        <f t="shared" si="28"/>
        <v>0</v>
      </c>
    </row>
    <row r="335" spans="2:13" ht="14" x14ac:dyDescent="0.25">
      <c r="B335" s="186"/>
      <c r="C335" s="99" t="s">
        <v>542</v>
      </c>
      <c r="D335" s="142" t="s">
        <v>747</v>
      </c>
      <c r="E335" s="247">
        <v>1678.3596662899502</v>
      </c>
      <c r="F335" s="213">
        <f t="shared" si="31"/>
        <v>1762.2776496044478</v>
      </c>
      <c r="G335" s="213">
        <f t="shared" si="31"/>
        <v>1850.3915320846702</v>
      </c>
      <c r="H335" s="234">
        <v>8</v>
      </c>
      <c r="I335" s="60">
        <v>0</v>
      </c>
      <c r="J335" s="49">
        <f t="shared" ref="J335:J398" si="32">I335*H335</f>
        <v>0</v>
      </c>
      <c r="K335" s="50">
        <f t="shared" si="30"/>
        <v>0</v>
      </c>
      <c r="L335" s="50">
        <f t="shared" ref="L335:L398" si="33">J335*F335</f>
        <v>0</v>
      </c>
      <c r="M335" s="64">
        <f t="shared" ref="M335:M398" si="34">J335*G335</f>
        <v>0</v>
      </c>
    </row>
    <row r="336" spans="2:13" ht="14" x14ac:dyDescent="0.25">
      <c r="B336" s="186"/>
      <c r="C336" s="99" t="s">
        <v>543</v>
      </c>
      <c r="D336" s="142" t="s">
        <v>748</v>
      </c>
      <c r="E336" s="247">
        <v>962.79733415564999</v>
      </c>
      <c r="F336" s="213">
        <f t="shared" si="31"/>
        <v>1010.9372008634325</v>
      </c>
      <c r="G336" s="213">
        <f t="shared" si="31"/>
        <v>1061.4840609066041</v>
      </c>
      <c r="H336" s="234">
        <v>8</v>
      </c>
      <c r="I336" s="60">
        <v>0</v>
      </c>
      <c r="J336" s="49">
        <f t="shared" si="32"/>
        <v>0</v>
      </c>
      <c r="K336" s="50">
        <f t="shared" si="30"/>
        <v>0</v>
      </c>
      <c r="L336" s="50">
        <f t="shared" si="33"/>
        <v>0</v>
      </c>
      <c r="M336" s="64">
        <f t="shared" si="34"/>
        <v>0</v>
      </c>
    </row>
    <row r="337" spans="2:13" ht="14" x14ac:dyDescent="0.25">
      <c r="B337" s="186"/>
      <c r="C337" s="99" t="s">
        <v>544</v>
      </c>
      <c r="D337" s="142" t="s">
        <v>749</v>
      </c>
      <c r="E337" s="247">
        <v>1083.3909590573999</v>
      </c>
      <c r="F337" s="213">
        <f t="shared" si="31"/>
        <v>1137.5605070102699</v>
      </c>
      <c r="G337" s="213">
        <f t="shared" si="31"/>
        <v>1194.4385323607835</v>
      </c>
      <c r="H337" s="234">
        <v>8</v>
      </c>
      <c r="I337" s="60">
        <v>0</v>
      </c>
      <c r="J337" s="49">
        <f t="shared" si="32"/>
        <v>0</v>
      </c>
      <c r="K337" s="50">
        <f t="shared" si="30"/>
        <v>0</v>
      </c>
      <c r="L337" s="50">
        <f t="shared" si="33"/>
        <v>0</v>
      </c>
      <c r="M337" s="64">
        <f t="shared" si="34"/>
        <v>0</v>
      </c>
    </row>
    <row r="338" spans="2:13" ht="14" x14ac:dyDescent="0.25">
      <c r="B338" s="186"/>
      <c r="C338" s="99" t="s">
        <v>545</v>
      </c>
      <c r="D338" s="142" t="s">
        <v>750</v>
      </c>
      <c r="E338" s="247">
        <v>1169.541309873825</v>
      </c>
      <c r="F338" s="213">
        <f t="shared" si="31"/>
        <v>1228.0183753675162</v>
      </c>
      <c r="G338" s="213">
        <f t="shared" si="31"/>
        <v>1289.4192941358922</v>
      </c>
      <c r="H338" s="234">
        <v>8</v>
      </c>
      <c r="I338" s="60">
        <v>0</v>
      </c>
      <c r="J338" s="49">
        <f t="shared" si="32"/>
        <v>0</v>
      </c>
      <c r="K338" s="50">
        <f t="shared" si="30"/>
        <v>0</v>
      </c>
      <c r="L338" s="50">
        <f t="shared" si="33"/>
        <v>0</v>
      </c>
      <c r="M338" s="64">
        <f t="shared" si="34"/>
        <v>0</v>
      </c>
    </row>
    <row r="339" spans="2:13" ht="14" x14ac:dyDescent="0.25">
      <c r="B339" s="186"/>
      <c r="C339" s="99" t="s">
        <v>546</v>
      </c>
      <c r="D339" s="142" t="s">
        <v>751</v>
      </c>
      <c r="E339" s="247">
        <v>1341.8179168763252</v>
      </c>
      <c r="F339" s="213">
        <f t="shared" si="31"/>
        <v>1408.9088127201414</v>
      </c>
      <c r="G339" s="213">
        <f t="shared" si="31"/>
        <v>1479.3542533561485</v>
      </c>
      <c r="H339" s="234">
        <v>8</v>
      </c>
      <c r="I339" s="60">
        <v>0</v>
      </c>
      <c r="J339" s="49">
        <f t="shared" si="32"/>
        <v>0</v>
      </c>
      <c r="K339" s="50">
        <f t="shared" si="30"/>
        <v>0</v>
      </c>
      <c r="L339" s="50">
        <f t="shared" si="33"/>
        <v>0</v>
      </c>
      <c r="M339" s="64">
        <f t="shared" si="34"/>
        <v>0</v>
      </c>
    </row>
    <row r="340" spans="2:13" ht="14" x14ac:dyDescent="0.25">
      <c r="B340" s="186"/>
      <c r="C340" s="99" t="s">
        <v>547</v>
      </c>
      <c r="D340" s="142" t="s">
        <v>752</v>
      </c>
      <c r="E340" s="247">
        <v>877.05659205517497</v>
      </c>
      <c r="F340" s="213">
        <f t="shared" si="31"/>
        <v>920.90942165793376</v>
      </c>
      <c r="G340" s="213">
        <f t="shared" si="31"/>
        <v>966.95489274083047</v>
      </c>
      <c r="H340" s="234">
        <v>8</v>
      </c>
      <c r="I340" s="60">
        <v>0</v>
      </c>
      <c r="J340" s="49">
        <f t="shared" si="32"/>
        <v>0</v>
      </c>
      <c r="K340" s="50">
        <f t="shared" si="30"/>
        <v>0</v>
      </c>
      <c r="L340" s="50">
        <f t="shared" si="33"/>
        <v>0</v>
      </c>
      <c r="M340" s="64">
        <f t="shared" si="34"/>
        <v>0</v>
      </c>
    </row>
    <row r="341" spans="2:13" ht="14" x14ac:dyDescent="0.25">
      <c r="B341" s="186"/>
      <c r="C341" s="99" t="s">
        <v>548</v>
      </c>
      <c r="D341" s="142" t="s">
        <v>753</v>
      </c>
      <c r="E341" s="247">
        <v>989.241190964775</v>
      </c>
      <c r="F341" s="213">
        <f t="shared" si="31"/>
        <v>1038.7032505130137</v>
      </c>
      <c r="G341" s="213">
        <f t="shared" si="31"/>
        <v>1090.6384130386643</v>
      </c>
      <c r="H341" s="234">
        <v>8</v>
      </c>
      <c r="I341" s="60">
        <v>0</v>
      </c>
      <c r="J341" s="49">
        <f t="shared" si="32"/>
        <v>0</v>
      </c>
      <c r="K341" s="50">
        <f t="shared" si="30"/>
        <v>0</v>
      </c>
      <c r="L341" s="50">
        <f t="shared" si="33"/>
        <v>0</v>
      </c>
      <c r="M341" s="64">
        <f t="shared" si="34"/>
        <v>0</v>
      </c>
    </row>
    <row r="342" spans="2:13" ht="14" x14ac:dyDescent="0.25">
      <c r="B342" s="186"/>
      <c r="C342" s="99" t="s">
        <v>549</v>
      </c>
      <c r="D342" s="142" t="s">
        <v>754</v>
      </c>
      <c r="E342" s="247">
        <v>1101.4257898743749</v>
      </c>
      <c r="F342" s="213">
        <f t="shared" si="31"/>
        <v>1156.4970793680936</v>
      </c>
      <c r="G342" s="213">
        <f t="shared" si="31"/>
        <v>1214.3219333364984</v>
      </c>
      <c r="H342" s="234">
        <v>8</v>
      </c>
      <c r="I342" s="60">
        <v>0</v>
      </c>
      <c r="J342" s="49">
        <f t="shared" si="32"/>
        <v>0</v>
      </c>
      <c r="K342" s="50">
        <f t="shared" si="30"/>
        <v>0</v>
      </c>
      <c r="L342" s="50">
        <f t="shared" si="33"/>
        <v>0</v>
      </c>
      <c r="M342" s="64">
        <f t="shared" si="34"/>
        <v>0</v>
      </c>
    </row>
    <row r="343" spans="2:13" ht="14" x14ac:dyDescent="0.25">
      <c r="B343" s="186"/>
      <c r="C343" s="99" t="s">
        <v>550</v>
      </c>
      <c r="D343" s="142" t="s">
        <v>755</v>
      </c>
      <c r="E343" s="247">
        <v>1213.6103887839749</v>
      </c>
      <c r="F343" s="213">
        <f t="shared" si="31"/>
        <v>1274.2909082231738</v>
      </c>
      <c r="G343" s="213">
        <f t="shared" si="31"/>
        <v>1338.0054536343325</v>
      </c>
      <c r="H343" s="234">
        <v>8</v>
      </c>
      <c r="I343" s="60">
        <v>0</v>
      </c>
      <c r="J343" s="49">
        <f t="shared" si="32"/>
        <v>0</v>
      </c>
      <c r="K343" s="50">
        <f t="shared" si="30"/>
        <v>0</v>
      </c>
      <c r="L343" s="50">
        <f t="shared" si="33"/>
        <v>0</v>
      </c>
      <c r="M343" s="64">
        <f t="shared" si="34"/>
        <v>0</v>
      </c>
    </row>
    <row r="344" spans="2:13" ht="14" x14ac:dyDescent="0.25">
      <c r="B344" s="186"/>
      <c r="C344" s="99" t="s">
        <v>551</v>
      </c>
      <c r="D344" s="142" t="s">
        <v>756</v>
      </c>
      <c r="E344" s="247">
        <v>905.10274178257487</v>
      </c>
      <c r="F344" s="213">
        <f t="shared" si="31"/>
        <v>950.35787887170363</v>
      </c>
      <c r="G344" s="213">
        <f t="shared" si="31"/>
        <v>997.87577281528888</v>
      </c>
      <c r="H344" s="234">
        <v>8</v>
      </c>
      <c r="I344" s="60">
        <v>0</v>
      </c>
      <c r="J344" s="49">
        <f t="shared" si="32"/>
        <v>0</v>
      </c>
      <c r="K344" s="50">
        <f t="shared" si="30"/>
        <v>0</v>
      </c>
      <c r="L344" s="50">
        <f t="shared" si="33"/>
        <v>0</v>
      </c>
      <c r="M344" s="64">
        <f t="shared" si="34"/>
        <v>0</v>
      </c>
    </row>
    <row r="345" spans="2:13" ht="14" x14ac:dyDescent="0.25">
      <c r="B345" s="186"/>
      <c r="C345" s="99" t="s">
        <v>552</v>
      </c>
      <c r="D345" s="142" t="s">
        <v>757</v>
      </c>
      <c r="E345" s="247">
        <v>980.83216497262492</v>
      </c>
      <c r="F345" s="213">
        <f t="shared" si="31"/>
        <v>1029.8737732212562</v>
      </c>
      <c r="G345" s="213">
        <f t="shared" si="31"/>
        <v>1081.367461882319</v>
      </c>
      <c r="H345" s="234">
        <v>8</v>
      </c>
      <c r="I345" s="60">
        <v>0</v>
      </c>
      <c r="J345" s="49">
        <f t="shared" si="32"/>
        <v>0</v>
      </c>
      <c r="K345" s="50">
        <f t="shared" si="30"/>
        <v>0</v>
      </c>
      <c r="L345" s="50">
        <f t="shared" si="33"/>
        <v>0</v>
      </c>
      <c r="M345" s="64">
        <f t="shared" si="34"/>
        <v>0</v>
      </c>
    </row>
    <row r="346" spans="2:13" ht="14" x14ac:dyDescent="0.25">
      <c r="B346" s="186"/>
      <c r="C346" s="99" t="s">
        <v>553</v>
      </c>
      <c r="D346" s="142" t="s">
        <v>758</v>
      </c>
      <c r="E346" s="247">
        <v>1031.3104155558749</v>
      </c>
      <c r="F346" s="213">
        <f t="shared" si="31"/>
        <v>1082.8759363336687</v>
      </c>
      <c r="G346" s="213">
        <f t="shared" si="31"/>
        <v>1137.0197331503523</v>
      </c>
      <c r="H346" s="234">
        <v>8</v>
      </c>
      <c r="I346" s="60">
        <v>0</v>
      </c>
      <c r="J346" s="49">
        <f t="shared" si="32"/>
        <v>0</v>
      </c>
      <c r="K346" s="50">
        <f t="shared" si="30"/>
        <v>0</v>
      </c>
      <c r="L346" s="50">
        <f t="shared" si="33"/>
        <v>0</v>
      </c>
      <c r="M346" s="64">
        <f t="shared" si="34"/>
        <v>0</v>
      </c>
    </row>
    <row r="347" spans="2:13" ht="14" x14ac:dyDescent="0.25">
      <c r="B347" s="186"/>
      <c r="C347" s="99" t="s">
        <v>554</v>
      </c>
      <c r="D347" s="142" t="s">
        <v>759</v>
      </c>
      <c r="E347" s="247">
        <v>1107.039838745925</v>
      </c>
      <c r="F347" s="213">
        <f t="shared" si="31"/>
        <v>1162.3918306832213</v>
      </c>
      <c r="G347" s="213">
        <f t="shared" si="31"/>
        <v>1220.5114222173825</v>
      </c>
      <c r="H347" s="234">
        <v>8</v>
      </c>
      <c r="I347" s="60">
        <v>0</v>
      </c>
      <c r="J347" s="49">
        <f t="shared" si="32"/>
        <v>0</v>
      </c>
      <c r="K347" s="50">
        <f t="shared" si="30"/>
        <v>0</v>
      </c>
      <c r="L347" s="50">
        <f t="shared" si="33"/>
        <v>0</v>
      </c>
      <c r="M347" s="64">
        <f t="shared" si="34"/>
        <v>0</v>
      </c>
    </row>
    <row r="348" spans="2:13" ht="14" x14ac:dyDescent="0.25">
      <c r="B348" s="186"/>
      <c r="C348" s="99" t="s">
        <v>555</v>
      </c>
      <c r="D348" s="142" t="s">
        <v>760</v>
      </c>
      <c r="E348" s="247">
        <v>877.05659205517497</v>
      </c>
      <c r="F348" s="213">
        <f t="shared" si="31"/>
        <v>920.90942165793376</v>
      </c>
      <c r="G348" s="213">
        <f t="shared" si="31"/>
        <v>966.95489274083047</v>
      </c>
      <c r="H348" s="234">
        <v>8</v>
      </c>
      <c r="I348" s="60">
        <v>0</v>
      </c>
      <c r="J348" s="49">
        <f t="shared" si="32"/>
        <v>0</v>
      </c>
      <c r="K348" s="50">
        <f t="shared" si="30"/>
        <v>0</v>
      </c>
      <c r="L348" s="50">
        <f t="shared" si="33"/>
        <v>0</v>
      </c>
      <c r="M348" s="64">
        <f t="shared" si="34"/>
        <v>0</v>
      </c>
    </row>
    <row r="349" spans="2:13" ht="14" x14ac:dyDescent="0.25">
      <c r="B349" s="186"/>
      <c r="C349" s="99" t="s">
        <v>556</v>
      </c>
      <c r="D349" s="142" t="s">
        <v>761</v>
      </c>
      <c r="E349" s="247">
        <v>973.21826178202502</v>
      </c>
      <c r="F349" s="213">
        <f t="shared" si="31"/>
        <v>1021.8791748711263</v>
      </c>
      <c r="G349" s="213">
        <f t="shared" si="31"/>
        <v>1072.9731336146826</v>
      </c>
      <c r="H349" s="234">
        <v>8</v>
      </c>
      <c r="I349" s="60">
        <v>0</v>
      </c>
      <c r="J349" s="49">
        <f t="shared" si="32"/>
        <v>0</v>
      </c>
      <c r="K349" s="50">
        <f t="shared" si="30"/>
        <v>0</v>
      </c>
      <c r="L349" s="50">
        <f t="shared" si="33"/>
        <v>0</v>
      </c>
      <c r="M349" s="64">
        <f t="shared" si="34"/>
        <v>0</v>
      </c>
    </row>
    <row r="350" spans="2:13" ht="14" x14ac:dyDescent="0.25">
      <c r="B350" s="186"/>
      <c r="C350" s="99" t="s">
        <v>557</v>
      </c>
      <c r="D350" s="142" t="s">
        <v>762</v>
      </c>
      <c r="E350" s="247">
        <v>1069.3678841936999</v>
      </c>
      <c r="F350" s="213">
        <f t="shared" si="31"/>
        <v>1122.836278403385</v>
      </c>
      <c r="G350" s="213">
        <f t="shared" si="31"/>
        <v>1178.9780923235544</v>
      </c>
      <c r="H350" s="234">
        <v>8</v>
      </c>
      <c r="I350" s="60">
        <v>0</v>
      </c>
      <c r="J350" s="49">
        <f t="shared" si="32"/>
        <v>0</v>
      </c>
      <c r="K350" s="50">
        <f t="shared" si="30"/>
        <v>0</v>
      </c>
      <c r="L350" s="50">
        <f t="shared" si="33"/>
        <v>0</v>
      </c>
      <c r="M350" s="64">
        <f t="shared" si="34"/>
        <v>0</v>
      </c>
    </row>
    <row r="351" spans="2:13" ht="14.5" thickBot="1" x14ac:dyDescent="0.3">
      <c r="B351" s="187"/>
      <c r="C351" s="100" t="s">
        <v>558</v>
      </c>
      <c r="D351" s="143" t="s">
        <v>763</v>
      </c>
      <c r="E351" s="248">
        <v>1133.4716482398753</v>
      </c>
      <c r="F351" s="240">
        <f t="shared" si="31"/>
        <v>1190.145230651869</v>
      </c>
      <c r="G351" s="240">
        <f t="shared" si="31"/>
        <v>1249.6524921844625</v>
      </c>
      <c r="H351" s="234">
        <v>8</v>
      </c>
      <c r="I351" s="67">
        <v>0</v>
      </c>
      <c r="J351" s="54">
        <f t="shared" si="32"/>
        <v>0</v>
      </c>
      <c r="K351" s="55">
        <f t="shared" si="30"/>
        <v>0</v>
      </c>
      <c r="L351" s="55">
        <f t="shared" si="33"/>
        <v>0</v>
      </c>
      <c r="M351" s="68">
        <f t="shared" si="34"/>
        <v>0</v>
      </c>
    </row>
    <row r="352" spans="2:13" ht="14" x14ac:dyDescent="0.25">
      <c r="B352" s="190"/>
      <c r="C352" s="101" t="s">
        <v>559</v>
      </c>
      <c r="D352" s="135" t="s">
        <v>764</v>
      </c>
      <c r="E352" s="247">
        <v>1013.2876320540751</v>
      </c>
      <c r="F352" s="256">
        <f t="shared" si="31"/>
        <v>1063.9520136567789</v>
      </c>
      <c r="G352" s="256">
        <f t="shared" si="31"/>
        <v>1117.149614339618</v>
      </c>
      <c r="H352" s="257">
        <v>8</v>
      </c>
      <c r="I352" s="76">
        <v>0</v>
      </c>
      <c r="J352" s="56">
        <f t="shared" si="32"/>
        <v>0</v>
      </c>
      <c r="K352" s="57">
        <f t="shared" si="30"/>
        <v>0</v>
      </c>
      <c r="L352" s="57">
        <f t="shared" si="33"/>
        <v>0</v>
      </c>
      <c r="M352" s="70">
        <f t="shared" si="34"/>
        <v>0</v>
      </c>
    </row>
    <row r="353" spans="1:13" ht="14" x14ac:dyDescent="0.25">
      <c r="B353" s="186"/>
      <c r="C353" s="102" t="s">
        <v>560</v>
      </c>
      <c r="D353" s="136" t="s">
        <v>765</v>
      </c>
      <c r="E353" s="247">
        <v>1157.5180893291749</v>
      </c>
      <c r="F353" s="213">
        <f t="shared" si="31"/>
        <v>1215.3939937956338</v>
      </c>
      <c r="G353" s="213">
        <f t="shared" si="31"/>
        <v>1276.1636934854155</v>
      </c>
      <c r="H353" s="258">
        <v>8</v>
      </c>
      <c r="I353" s="75">
        <v>0</v>
      </c>
      <c r="J353" s="49">
        <f t="shared" si="32"/>
        <v>0</v>
      </c>
      <c r="K353" s="50">
        <f t="shared" si="30"/>
        <v>0</v>
      </c>
      <c r="L353" s="50">
        <f t="shared" si="33"/>
        <v>0</v>
      </c>
      <c r="M353" s="64">
        <f t="shared" si="34"/>
        <v>0</v>
      </c>
    </row>
    <row r="354" spans="1:13" ht="14" x14ac:dyDescent="0.25">
      <c r="B354" s="186"/>
      <c r="C354" s="103" t="s">
        <v>561</v>
      </c>
      <c r="D354" s="136" t="s">
        <v>766</v>
      </c>
      <c r="E354" s="247">
        <v>1301.7485466042751</v>
      </c>
      <c r="F354" s="213">
        <f t="shared" si="31"/>
        <v>1366.8359739344889</v>
      </c>
      <c r="G354" s="213">
        <f t="shared" si="31"/>
        <v>1435.1777726312134</v>
      </c>
      <c r="H354" s="258">
        <v>8</v>
      </c>
      <c r="I354" s="75">
        <v>0</v>
      </c>
      <c r="J354" s="49">
        <f t="shared" si="32"/>
        <v>0</v>
      </c>
      <c r="K354" s="50">
        <f t="shared" si="30"/>
        <v>0</v>
      </c>
      <c r="L354" s="50">
        <f t="shared" si="33"/>
        <v>0</v>
      </c>
      <c r="M354" s="64">
        <f t="shared" si="34"/>
        <v>0</v>
      </c>
    </row>
    <row r="355" spans="1:13" ht="14" x14ac:dyDescent="0.25">
      <c r="B355" s="186"/>
      <c r="C355" s="103" t="s">
        <v>562</v>
      </c>
      <c r="D355" s="136" t="s">
        <v>767</v>
      </c>
      <c r="E355" s="247">
        <v>1518.1062798321</v>
      </c>
      <c r="F355" s="213">
        <f t="shared" si="31"/>
        <v>1594.011593823705</v>
      </c>
      <c r="G355" s="213">
        <f t="shared" si="31"/>
        <v>1673.7121735148903</v>
      </c>
      <c r="H355" s="258">
        <v>8</v>
      </c>
      <c r="I355" s="75">
        <v>0</v>
      </c>
      <c r="J355" s="49">
        <f t="shared" si="32"/>
        <v>0</v>
      </c>
      <c r="K355" s="50">
        <f t="shared" si="30"/>
        <v>0</v>
      </c>
      <c r="L355" s="50">
        <f t="shared" si="33"/>
        <v>0</v>
      </c>
      <c r="M355" s="64">
        <f t="shared" si="34"/>
        <v>0</v>
      </c>
    </row>
    <row r="356" spans="1:13" ht="14" x14ac:dyDescent="0.25">
      <c r="A356" s="184"/>
      <c r="B356" s="186"/>
      <c r="C356" s="103" t="s">
        <v>563</v>
      </c>
      <c r="D356" s="136" t="s">
        <v>768</v>
      </c>
      <c r="E356" s="247">
        <v>962.79733415564999</v>
      </c>
      <c r="F356" s="213">
        <f t="shared" si="31"/>
        <v>1010.9372008634325</v>
      </c>
      <c r="G356" s="213">
        <f t="shared" si="31"/>
        <v>1061.4840609066041</v>
      </c>
      <c r="H356" s="258">
        <v>8</v>
      </c>
      <c r="I356" s="75">
        <v>0</v>
      </c>
      <c r="J356" s="49">
        <f t="shared" si="32"/>
        <v>0</v>
      </c>
      <c r="K356" s="50">
        <f t="shared" si="30"/>
        <v>0</v>
      </c>
      <c r="L356" s="50">
        <f t="shared" si="33"/>
        <v>0</v>
      </c>
      <c r="M356" s="64">
        <f t="shared" si="34"/>
        <v>0</v>
      </c>
    </row>
    <row r="357" spans="1:13" ht="14" x14ac:dyDescent="0.25">
      <c r="B357" s="186"/>
      <c r="C357" s="103" t="s">
        <v>564</v>
      </c>
      <c r="D357" s="136" t="s">
        <v>769</v>
      </c>
      <c r="E357" s="247">
        <v>1083.3909590573999</v>
      </c>
      <c r="F357" s="213">
        <f t="shared" si="31"/>
        <v>1137.5605070102699</v>
      </c>
      <c r="G357" s="213">
        <f t="shared" si="31"/>
        <v>1194.4385323607835</v>
      </c>
      <c r="H357" s="258">
        <v>8</v>
      </c>
      <c r="I357" s="75">
        <v>0</v>
      </c>
      <c r="J357" s="49">
        <f t="shared" si="32"/>
        <v>0</v>
      </c>
      <c r="K357" s="50">
        <f t="shared" si="30"/>
        <v>0</v>
      </c>
      <c r="L357" s="50">
        <f t="shared" si="33"/>
        <v>0</v>
      </c>
      <c r="M357" s="64">
        <f t="shared" si="34"/>
        <v>0</v>
      </c>
    </row>
    <row r="358" spans="1:13" ht="14" x14ac:dyDescent="0.25">
      <c r="B358" s="186"/>
      <c r="C358" s="103" t="s">
        <v>565</v>
      </c>
      <c r="D358" s="136" t="s">
        <v>770</v>
      </c>
      <c r="E358" s="247">
        <v>1169.541309873825</v>
      </c>
      <c r="F358" s="213">
        <f t="shared" si="31"/>
        <v>1228.0183753675162</v>
      </c>
      <c r="G358" s="213">
        <f t="shared" si="31"/>
        <v>1289.4192941358922</v>
      </c>
      <c r="H358" s="258">
        <v>8</v>
      </c>
      <c r="I358" s="75">
        <v>0</v>
      </c>
      <c r="J358" s="49">
        <f t="shared" si="32"/>
        <v>0</v>
      </c>
      <c r="K358" s="50">
        <f t="shared" si="30"/>
        <v>0</v>
      </c>
      <c r="L358" s="50">
        <f t="shared" si="33"/>
        <v>0</v>
      </c>
      <c r="M358" s="64">
        <f t="shared" si="34"/>
        <v>0</v>
      </c>
    </row>
    <row r="359" spans="1:13" ht="14" x14ac:dyDescent="0.25">
      <c r="B359" s="186"/>
      <c r="C359" s="103" t="s">
        <v>566</v>
      </c>
      <c r="D359" s="136" t="s">
        <v>771</v>
      </c>
      <c r="E359" s="247">
        <v>1341.8179168763252</v>
      </c>
      <c r="F359" s="213">
        <f t="shared" si="31"/>
        <v>1408.9088127201414</v>
      </c>
      <c r="G359" s="213">
        <f t="shared" si="31"/>
        <v>1479.3542533561485</v>
      </c>
      <c r="H359" s="258">
        <v>8</v>
      </c>
      <c r="I359" s="75">
        <v>0</v>
      </c>
      <c r="J359" s="49">
        <f t="shared" si="32"/>
        <v>0</v>
      </c>
      <c r="K359" s="50">
        <f t="shared" si="30"/>
        <v>0</v>
      </c>
      <c r="L359" s="50">
        <f t="shared" si="33"/>
        <v>0</v>
      </c>
      <c r="M359" s="64">
        <f t="shared" si="34"/>
        <v>0</v>
      </c>
    </row>
    <row r="360" spans="1:13" ht="14" x14ac:dyDescent="0.25">
      <c r="B360" s="186"/>
      <c r="C360" s="103" t="s">
        <v>567</v>
      </c>
      <c r="D360" s="136" t="s">
        <v>772</v>
      </c>
      <c r="E360" s="247">
        <v>877.05659205517497</v>
      </c>
      <c r="F360" s="213">
        <f t="shared" si="31"/>
        <v>920.90942165793376</v>
      </c>
      <c r="G360" s="213">
        <f t="shared" si="31"/>
        <v>966.95489274083047</v>
      </c>
      <c r="H360" s="258">
        <v>8</v>
      </c>
      <c r="I360" s="75">
        <v>0</v>
      </c>
      <c r="J360" s="49">
        <f t="shared" si="32"/>
        <v>0</v>
      </c>
      <c r="K360" s="50">
        <f t="shared" si="30"/>
        <v>0</v>
      </c>
      <c r="L360" s="50">
        <f t="shared" si="33"/>
        <v>0</v>
      </c>
      <c r="M360" s="64">
        <f t="shared" si="34"/>
        <v>0</v>
      </c>
    </row>
    <row r="361" spans="1:13" ht="14" x14ac:dyDescent="0.25">
      <c r="B361" s="186"/>
      <c r="C361" s="103" t="s">
        <v>568</v>
      </c>
      <c r="D361" s="136" t="s">
        <v>773</v>
      </c>
      <c r="E361" s="247">
        <v>989.241190964775</v>
      </c>
      <c r="F361" s="213">
        <f t="shared" si="31"/>
        <v>1038.7032505130137</v>
      </c>
      <c r="G361" s="213">
        <f t="shared" si="31"/>
        <v>1090.6384130386643</v>
      </c>
      <c r="H361" s="258">
        <v>8</v>
      </c>
      <c r="I361" s="75">
        <v>0</v>
      </c>
      <c r="J361" s="49">
        <f t="shared" si="32"/>
        <v>0</v>
      </c>
      <c r="K361" s="50">
        <f t="shared" si="30"/>
        <v>0</v>
      </c>
      <c r="L361" s="50">
        <f t="shared" si="33"/>
        <v>0</v>
      </c>
      <c r="M361" s="64">
        <f t="shared" si="34"/>
        <v>0</v>
      </c>
    </row>
    <row r="362" spans="1:13" ht="14" x14ac:dyDescent="0.25">
      <c r="B362" s="186"/>
      <c r="C362" s="103" t="s">
        <v>569</v>
      </c>
      <c r="D362" s="136" t="s">
        <v>774</v>
      </c>
      <c r="E362" s="247">
        <v>1101.4257898743749</v>
      </c>
      <c r="F362" s="213">
        <f t="shared" si="31"/>
        <v>1156.4970793680936</v>
      </c>
      <c r="G362" s="213">
        <f t="shared" si="31"/>
        <v>1214.3219333364984</v>
      </c>
      <c r="H362" s="258">
        <v>8</v>
      </c>
      <c r="I362" s="75">
        <v>0</v>
      </c>
      <c r="J362" s="49">
        <f t="shared" si="32"/>
        <v>0</v>
      </c>
      <c r="K362" s="50">
        <f t="shared" si="30"/>
        <v>0</v>
      </c>
      <c r="L362" s="50">
        <f t="shared" si="33"/>
        <v>0</v>
      </c>
      <c r="M362" s="64">
        <f t="shared" si="34"/>
        <v>0</v>
      </c>
    </row>
    <row r="363" spans="1:13" ht="14" x14ac:dyDescent="0.25">
      <c r="B363" s="186"/>
      <c r="C363" s="103" t="s">
        <v>570</v>
      </c>
      <c r="D363" s="136" t="s">
        <v>775</v>
      </c>
      <c r="E363" s="247">
        <v>1213.6103887839749</v>
      </c>
      <c r="F363" s="213">
        <f t="shared" si="31"/>
        <v>1274.2909082231738</v>
      </c>
      <c r="G363" s="213">
        <f t="shared" si="31"/>
        <v>1338.0054536343325</v>
      </c>
      <c r="H363" s="258">
        <v>8</v>
      </c>
      <c r="I363" s="75">
        <v>0</v>
      </c>
      <c r="J363" s="49">
        <f t="shared" si="32"/>
        <v>0</v>
      </c>
      <c r="K363" s="50">
        <f t="shared" si="30"/>
        <v>0</v>
      </c>
      <c r="L363" s="50">
        <f t="shared" si="33"/>
        <v>0</v>
      </c>
      <c r="M363" s="64">
        <f t="shared" si="34"/>
        <v>0</v>
      </c>
    </row>
    <row r="364" spans="1:13" ht="14" x14ac:dyDescent="0.25">
      <c r="B364" s="186"/>
      <c r="C364" s="103" t="s">
        <v>571</v>
      </c>
      <c r="D364" s="136" t="s">
        <v>776</v>
      </c>
      <c r="E364" s="247">
        <v>905.10274178257487</v>
      </c>
      <c r="F364" s="213">
        <f t="shared" si="31"/>
        <v>950.35787887170363</v>
      </c>
      <c r="G364" s="213">
        <f t="shared" si="31"/>
        <v>997.87577281528888</v>
      </c>
      <c r="H364" s="258">
        <v>8</v>
      </c>
      <c r="I364" s="75">
        <v>0</v>
      </c>
      <c r="J364" s="49">
        <f t="shared" si="32"/>
        <v>0</v>
      </c>
      <c r="K364" s="50">
        <f t="shared" si="30"/>
        <v>0</v>
      </c>
      <c r="L364" s="50">
        <f t="shared" si="33"/>
        <v>0</v>
      </c>
      <c r="M364" s="64">
        <f t="shared" si="34"/>
        <v>0</v>
      </c>
    </row>
    <row r="365" spans="1:13" ht="14" x14ac:dyDescent="0.25">
      <c r="B365" s="186"/>
      <c r="C365" s="103" t="s">
        <v>572</v>
      </c>
      <c r="D365" s="136" t="s">
        <v>777</v>
      </c>
      <c r="E365" s="247">
        <v>980.83216497262492</v>
      </c>
      <c r="F365" s="213">
        <f t="shared" si="31"/>
        <v>1029.8737732212562</v>
      </c>
      <c r="G365" s="213">
        <f t="shared" si="31"/>
        <v>1081.367461882319</v>
      </c>
      <c r="H365" s="258">
        <v>8</v>
      </c>
      <c r="I365" s="75">
        <v>0</v>
      </c>
      <c r="J365" s="49">
        <f t="shared" si="32"/>
        <v>0</v>
      </c>
      <c r="K365" s="50">
        <f t="shared" si="30"/>
        <v>0</v>
      </c>
      <c r="L365" s="50">
        <f t="shared" si="33"/>
        <v>0</v>
      </c>
      <c r="M365" s="64">
        <f t="shared" si="34"/>
        <v>0</v>
      </c>
    </row>
    <row r="366" spans="1:13" ht="14" x14ac:dyDescent="0.25">
      <c r="B366" s="186"/>
      <c r="C366" s="103" t="s">
        <v>573</v>
      </c>
      <c r="D366" s="136" t="s">
        <v>778</v>
      </c>
      <c r="E366" s="247">
        <v>1031.3104155558749</v>
      </c>
      <c r="F366" s="213">
        <f t="shared" si="31"/>
        <v>1082.8759363336687</v>
      </c>
      <c r="G366" s="213">
        <f t="shared" si="31"/>
        <v>1137.0197331503523</v>
      </c>
      <c r="H366" s="258">
        <v>8</v>
      </c>
      <c r="I366" s="75">
        <v>0</v>
      </c>
      <c r="J366" s="49">
        <f t="shared" si="32"/>
        <v>0</v>
      </c>
      <c r="K366" s="50">
        <f t="shared" si="30"/>
        <v>0</v>
      </c>
      <c r="L366" s="50">
        <f t="shared" si="33"/>
        <v>0</v>
      </c>
      <c r="M366" s="64">
        <f t="shared" si="34"/>
        <v>0</v>
      </c>
    </row>
    <row r="367" spans="1:13" ht="14" x14ac:dyDescent="0.25">
      <c r="B367" s="186"/>
      <c r="C367" s="103" t="s">
        <v>574</v>
      </c>
      <c r="D367" s="136" t="s">
        <v>779</v>
      </c>
      <c r="E367" s="247">
        <v>1107.039838745925</v>
      </c>
      <c r="F367" s="213">
        <f t="shared" si="31"/>
        <v>1162.3918306832213</v>
      </c>
      <c r="G367" s="213">
        <f t="shared" si="31"/>
        <v>1220.5114222173825</v>
      </c>
      <c r="H367" s="258">
        <v>8</v>
      </c>
      <c r="I367" s="75">
        <v>0</v>
      </c>
      <c r="J367" s="49">
        <f t="shared" si="32"/>
        <v>0</v>
      </c>
      <c r="K367" s="50">
        <f t="shared" si="30"/>
        <v>0</v>
      </c>
      <c r="L367" s="50">
        <f t="shared" si="33"/>
        <v>0</v>
      </c>
      <c r="M367" s="64">
        <f t="shared" si="34"/>
        <v>0</v>
      </c>
    </row>
    <row r="368" spans="1:13" ht="14" x14ac:dyDescent="0.25">
      <c r="B368" s="186"/>
      <c r="C368" s="103" t="s">
        <v>575</v>
      </c>
      <c r="D368" s="136" t="s">
        <v>780</v>
      </c>
      <c r="E368" s="247">
        <v>877.05659205517497</v>
      </c>
      <c r="F368" s="213">
        <f t="shared" si="31"/>
        <v>920.90942165793376</v>
      </c>
      <c r="G368" s="213">
        <f t="shared" si="31"/>
        <v>966.95489274083047</v>
      </c>
      <c r="H368" s="258">
        <v>8</v>
      </c>
      <c r="I368" s="75">
        <v>0</v>
      </c>
      <c r="J368" s="49">
        <f t="shared" si="32"/>
        <v>0</v>
      </c>
      <c r="K368" s="50">
        <f t="shared" si="30"/>
        <v>0</v>
      </c>
      <c r="L368" s="50">
        <f t="shared" si="33"/>
        <v>0</v>
      </c>
      <c r="M368" s="64">
        <f t="shared" si="34"/>
        <v>0</v>
      </c>
    </row>
    <row r="369" spans="1:13" ht="14" x14ac:dyDescent="0.25">
      <c r="B369" s="186"/>
      <c r="C369" s="103" t="s">
        <v>576</v>
      </c>
      <c r="D369" s="136" t="s">
        <v>781</v>
      </c>
      <c r="E369" s="247">
        <v>973.21826178202502</v>
      </c>
      <c r="F369" s="213">
        <f t="shared" si="31"/>
        <v>1021.8791748711263</v>
      </c>
      <c r="G369" s="213">
        <f t="shared" si="31"/>
        <v>1072.9731336146826</v>
      </c>
      <c r="H369" s="258">
        <v>8</v>
      </c>
      <c r="I369" s="75">
        <v>0</v>
      </c>
      <c r="J369" s="49">
        <f t="shared" si="32"/>
        <v>0</v>
      </c>
      <c r="K369" s="50">
        <f t="shared" si="30"/>
        <v>0</v>
      </c>
      <c r="L369" s="50">
        <f t="shared" si="33"/>
        <v>0</v>
      </c>
      <c r="M369" s="64">
        <f t="shared" si="34"/>
        <v>0</v>
      </c>
    </row>
    <row r="370" spans="1:13" ht="14" x14ac:dyDescent="0.25">
      <c r="B370" s="186"/>
      <c r="C370" s="103" t="s">
        <v>577</v>
      </c>
      <c r="D370" s="136" t="s">
        <v>782</v>
      </c>
      <c r="E370" s="247">
        <v>1069.3678841936999</v>
      </c>
      <c r="F370" s="213">
        <f t="shared" si="31"/>
        <v>1122.836278403385</v>
      </c>
      <c r="G370" s="213">
        <f t="shared" si="31"/>
        <v>1178.9780923235544</v>
      </c>
      <c r="H370" s="258">
        <v>8</v>
      </c>
      <c r="I370" s="75">
        <v>0</v>
      </c>
      <c r="J370" s="49">
        <f t="shared" si="32"/>
        <v>0</v>
      </c>
      <c r="K370" s="50">
        <f t="shared" si="30"/>
        <v>0</v>
      </c>
      <c r="L370" s="50">
        <f t="shared" si="33"/>
        <v>0</v>
      </c>
      <c r="M370" s="64">
        <f t="shared" si="34"/>
        <v>0</v>
      </c>
    </row>
    <row r="371" spans="1:13" ht="14.5" thickBot="1" x14ac:dyDescent="0.3">
      <c r="B371" s="187"/>
      <c r="C371" s="104" t="s">
        <v>578</v>
      </c>
      <c r="D371" s="138" t="s">
        <v>783</v>
      </c>
      <c r="E371" s="248">
        <v>1133.4716482398753</v>
      </c>
      <c r="F371" s="240">
        <f t="shared" si="31"/>
        <v>1190.145230651869</v>
      </c>
      <c r="G371" s="240">
        <f t="shared" si="31"/>
        <v>1249.6524921844625</v>
      </c>
      <c r="H371" s="259">
        <v>8</v>
      </c>
      <c r="I371" s="77">
        <v>0</v>
      </c>
      <c r="J371" s="54">
        <f t="shared" si="32"/>
        <v>0</v>
      </c>
      <c r="K371" s="55">
        <f t="shared" ref="K371:K434" si="35">J371*E371</f>
        <v>0</v>
      </c>
      <c r="L371" s="55">
        <f t="shared" si="33"/>
        <v>0</v>
      </c>
      <c r="M371" s="68">
        <f t="shared" si="34"/>
        <v>0</v>
      </c>
    </row>
    <row r="372" spans="1:13" ht="14" x14ac:dyDescent="0.25">
      <c r="A372" s="184"/>
      <c r="B372" s="190"/>
      <c r="C372" s="97" t="s">
        <v>579</v>
      </c>
      <c r="D372" s="135" t="s">
        <v>784</v>
      </c>
      <c r="E372" s="247">
        <v>1013.2876320540751</v>
      </c>
      <c r="F372" s="256">
        <f t="shared" si="31"/>
        <v>1063.9520136567789</v>
      </c>
      <c r="G372" s="256">
        <f t="shared" si="31"/>
        <v>1117.149614339618</v>
      </c>
      <c r="H372" s="257">
        <v>8</v>
      </c>
      <c r="I372" s="76">
        <v>0</v>
      </c>
      <c r="J372" s="56">
        <f t="shared" si="32"/>
        <v>0</v>
      </c>
      <c r="K372" s="57">
        <f t="shared" si="35"/>
        <v>0</v>
      </c>
      <c r="L372" s="57">
        <f t="shared" si="33"/>
        <v>0</v>
      </c>
      <c r="M372" s="70">
        <f t="shared" si="34"/>
        <v>0</v>
      </c>
    </row>
    <row r="373" spans="1:13" ht="14" x14ac:dyDescent="0.25">
      <c r="B373" s="185"/>
      <c r="C373" s="99" t="s">
        <v>580</v>
      </c>
      <c r="D373" s="136" t="s">
        <v>785</v>
      </c>
      <c r="E373" s="247">
        <v>1157.5180893291749</v>
      </c>
      <c r="F373" s="213">
        <f t="shared" si="31"/>
        <v>1215.3939937956338</v>
      </c>
      <c r="G373" s="213">
        <f t="shared" si="31"/>
        <v>1276.1636934854155</v>
      </c>
      <c r="H373" s="258">
        <v>8</v>
      </c>
      <c r="I373" s="75">
        <v>0</v>
      </c>
      <c r="J373" s="49">
        <f t="shared" si="32"/>
        <v>0</v>
      </c>
      <c r="K373" s="50">
        <f t="shared" si="35"/>
        <v>0</v>
      </c>
      <c r="L373" s="50">
        <f t="shared" si="33"/>
        <v>0</v>
      </c>
      <c r="M373" s="64">
        <f t="shared" si="34"/>
        <v>0</v>
      </c>
    </row>
    <row r="374" spans="1:13" ht="14" x14ac:dyDescent="0.25">
      <c r="B374" s="186"/>
      <c r="C374" s="99" t="s">
        <v>581</v>
      </c>
      <c r="D374" s="136" t="s">
        <v>786</v>
      </c>
      <c r="E374" s="247">
        <v>1301.7485466042751</v>
      </c>
      <c r="F374" s="213">
        <f t="shared" si="31"/>
        <v>1366.8359739344889</v>
      </c>
      <c r="G374" s="213">
        <f t="shared" si="31"/>
        <v>1435.1777726312134</v>
      </c>
      <c r="H374" s="258">
        <v>8</v>
      </c>
      <c r="I374" s="75">
        <v>0</v>
      </c>
      <c r="J374" s="49">
        <f t="shared" si="32"/>
        <v>0</v>
      </c>
      <c r="K374" s="50">
        <f t="shared" si="35"/>
        <v>0</v>
      </c>
      <c r="L374" s="50">
        <f t="shared" si="33"/>
        <v>0</v>
      </c>
      <c r="M374" s="64">
        <f t="shared" si="34"/>
        <v>0</v>
      </c>
    </row>
    <row r="375" spans="1:13" ht="14" x14ac:dyDescent="0.25">
      <c r="B375" s="186"/>
      <c r="C375" s="99" t="s">
        <v>582</v>
      </c>
      <c r="D375" s="136" t="s">
        <v>787</v>
      </c>
      <c r="E375" s="247">
        <v>1518.1062798321</v>
      </c>
      <c r="F375" s="213">
        <f t="shared" si="31"/>
        <v>1594.011593823705</v>
      </c>
      <c r="G375" s="213">
        <f t="shared" si="31"/>
        <v>1673.7121735148903</v>
      </c>
      <c r="H375" s="258">
        <v>8</v>
      </c>
      <c r="I375" s="75">
        <v>0</v>
      </c>
      <c r="J375" s="49">
        <f t="shared" si="32"/>
        <v>0</v>
      </c>
      <c r="K375" s="50">
        <f t="shared" si="35"/>
        <v>0</v>
      </c>
      <c r="L375" s="50">
        <f t="shared" si="33"/>
        <v>0</v>
      </c>
      <c r="M375" s="64">
        <f t="shared" si="34"/>
        <v>0</v>
      </c>
    </row>
    <row r="376" spans="1:13" ht="14" x14ac:dyDescent="0.25">
      <c r="B376" s="186"/>
      <c r="C376" s="99" t="s">
        <v>583</v>
      </c>
      <c r="D376" s="136" t="s">
        <v>788</v>
      </c>
      <c r="E376" s="247">
        <v>962.79733415564999</v>
      </c>
      <c r="F376" s="213">
        <f t="shared" si="31"/>
        <v>1010.9372008634325</v>
      </c>
      <c r="G376" s="213">
        <f t="shared" si="31"/>
        <v>1061.4840609066041</v>
      </c>
      <c r="H376" s="258">
        <v>8</v>
      </c>
      <c r="I376" s="75">
        <v>0</v>
      </c>
      <c r="J376" s="49">
        <f t="shared" si="32"/>
        <v>0</v>
      </c>
      <c r="K376" s="50">
        <f t="shared" si="35"/>
        <v>0</v>
      </c>
      <c r="L376" s="50">
        <f t="shared" si="33"/>
        <v>0</v>
      </c>
      <c r="M376" s="64">
        <f t="shared" si="34"/>
        <v>0</v>
      </c>
    </row>
    <row r="377" spans="1:13" ht="14" x14ac:dyDescent="0.25">
      <c r="B377" s="186"/>
      <c r="C377" s="105" t="s">
        <v>584</v>
      </c>
      <c r="D377" s="136" t="s">
        <v>789</v>
      </c>
      <c r="E377" s="247">
        <v>1083.3909590573999</v>
      </c>
      <c r="F377" s="213">
        <f t="shared" si="31"/>
        <v>1137.5605070102699</v>
      </c>
      <c r="G377" s="213">
        <f t="shared" si="31"/>
        <v>1194.4385323607835</v>
      </c>
      <c r="H377" s="258">
        <v>8</v>
      </c>
      <c r="I377" s="75">
        <v>0</v>
      </c>
      <c r="J377" s="49">
        <f t="shared" si="32"/>
        <v>0</v>
      </c>
      <c r="K377" s="50">
        <f t="shared" si="35"/>
        <v>0</v>
      </c>
      <c r="L377" s="50">
        <f t="shared" si="33"/>
        <v>0</v>
      </c>
      <c r="M377" s="64">
        <f t="shared" si="34"/>
        <v>0</v>
      </c>
    </row>
    <row r="378" spans="1:13" ht="14" x14ac:dyDescent="0.25">
      <c r="B378" s="186"/>
      <c r="C378" s="105" t="s">
        <v>585</v>
      </c>
      <c r="D378" s="136" t="s">
        <v>790</v>
      </c>
      <c r="E378" s="247">
        <v>1169.541309873825</v>
      </c>
      <c r="F378" s="213">
        <f t="shared" si="31"/>
        <v>1228.0183753675162</v>
      </c>
      <c r="G378" s="213">
        <f t="shared" si="31"/>
        <v>1289.4192941358922</v>
      </c>
      <c r="H378" s="258">
        <v>8</v>
      </c>
      <c r="I378" s="75">
        <v>0</v>
      </c>
      <c r="J378" s="49">
        <f t="shared" si="32"/>
        <v>0</v>
      </c>
      <c r="K378" s="50">
        <f t="shared" si="35"/>
        <v>0</v>
      </c>
      <c r="L378" s="50">
        <f t="shared" si="33"/>
        <v>0</v>
      </c>
      <c r="M378" s="64">
        <f t="shared" si="34"/>
        <v>0</v>
      </c>
    </row>
    <row r="379" spans="1:13" ht="14" x14ac:dyDescent="0.25">
      <c r="B379" s="186"/>
      <c r="C379" s="105" t="s">
        <v>586</v>
      </c>
      <c r="D379" s="136" t="s">
        <v>791</v>
      </c>
      <c r="E379" s="247">
        <v>1341.8179168763252</v>
      </c>
      <c r="F379" s="213">
        <f t="shared" si="31"/>
        <v>1408.9088127201414</v>
      </c>
      <c r="G379" s="213">
        <f t="shared" si="31"/>
        <v>1479.3542533561485</v>
      </c>
      <c r="H379" s="258">
        <v>8</v>
      </c>
      <c r="I379" s="75">
        <v>0</v>
      </c>
      <c r="J379" s="49">
        <f t="shared" si="32"/>
        <v>0</v>
      </c>
      <c r="K379" s="50">
        <f t="shared" si="35"/>
        <v>0</v>
      </c>
      <c r="L379" s="50">
        <f t="shared" si="33"/>
        <v>0</v>
      </c>
      <c r="M379" s="64">
        <f t="shared" si="34"/>
        <v>0</v>
      </c>
    </row>
    <row r="380" spans="1:13" ht="14" x14ac:dyDescent="0.25">
      <c r="B380" s="186"/>
      <c r="C380" s="105" t="s">
        <v>587</v>
      </c>
      <c r="D380" s="136" t="s">
        <v>792</v>
      </c>
      <c r="E380" s="247">
        <v>877.05659205517497</v>
      </c>
      <c r="F380" s="213">
        <f t="shared" si="31"/>
        <v>920.90942165793376</v>
      </c>
      <c r="G380" s="213">
        <f t="shared" si="31"/>
        <v>966.95489274083047</v>
      </c>
      <c r="H380" s="258">
        <v>8</v>
      </c>
      <c r="I380" s="75">
        <v>0</v>
      </c>
      <c r="J380" s="49">
        <f t="shared" si="32"/>
        <v>0</v>
      </c>
      <c r="K380" s="50">
        <f t="shared" si="35"/>
        <v>0</v>
      </c>
      <c r="L380" s="50">
        <f t="shared" si="33"/>
        <v>0</v>
      </c>
      <c r="M380" s="64">
        <f t="shared" si="34"/>
        <v>0</v>
      </c>
    </row>
    <row r="381" spans="1:13" ht="14" x14ac:dyDescent="0.25">
      <c r="B381" s="186"/>
      <c r="C381" s="105" t="s">
        <v>588</v>
      </c>
      <c r="D381" s="136" t="s">
        <v>793</v>
      </c>
      <c r="E381" s="247">
        <v>989.241190964775</v>
      </c>
      <c r="F381" s="213">
        <f t="shared" si="31"/>
        <v>1038.7032505130137</v>
      </c>
      <c r="G381" s="213">
        <f t="shared" si="31"/>
        <v>1090.6384130386643</v>
      </c>
      <c r="H381" s="258">
        <v>8</v>
      </c>
      <c r="I381" s="75">
        <v>0</v>
      </c>
      <c r="J381" s="49">
        <f t="shared" si="32"/>
        <v>0</v>
      </c>
      <c r="K381" s="50">
        <f t="shared" si="35"/>
        <v>0</v>
      </c>
      <c r="L381" s="50">
        <f t="shared" si="33"/>
        <v>0</v>
      </c>
      <c r="M381" s="64">
        <f t="shared" si="34"/>
        <v>0</v>
      </c>
    </row>
    <row r="382" spans="1:13" ht="14" x14ac:dyDescent="0.25">
      <c r="B382" s="186"/>
      <c r="C382" s="105" t="s">
        <v>589</v>
      </c>
      <c r="D382" s="136" t="s">
        <v>794</v>
      </c>
      <c r="E382" s="247">
        <v>1101.4257898743749</v>
      </c>
      <c r="F382" s="213">
        <f t="shared" si="31"/>
        <v>1156.4970793680936</v>
      </c>
      <c r="G382" s="213">
        <f t="shared" si="31"/>
        <v>1214.3219333364984</v>
      </c>
      <c r="H382" s="258">
        <v>8</v>
      </c>
      <c r="I382" s="75">
        <v>0</v>
      </c>
      <c r="J382" s="49">
        <f t="shared" si="32"/>
        <v>0</v>
      </c>
      <c r="K382" s="50">
        <f t="shared" si="35"/>
        <v>0</v>
      </c>
      <c r="L382" s="50">
        <f t="shared" si="33"/>
        <v>0</v>
      </c>
      <c r="M382" s="64">
        <f t="shared" si="34"/>
        <v>0</v>
      </c>
    </row>
    <row r="383" spans="1:13" ht="14" x14ac:dyDescent="0.25">
      <c r="B383" s="186"/>
      <c r="C383" s="105" t="s">
        <v>590</v>
      </c>
      <c r="D383" s="136" t="s">
        <v>795</v>
      </c>
      <c r="E383" s="247">
        <v>1213.6103887839749</v>
      </c>
      <c r="F383" s="213">
        <f t="shared" si="31"/>
        <v>1274.2909082231738</v>
      </c>
      <c r="G383" s="213">
        <f t="shared" si="31"/>
        <v>1338.0054536343325</v>
      </c>
      <c r="H383" s="258">
        <v>8</v>
      </c>
      <c r="I383" s="75">
        <v>0</v>
      </c>
      <c r="J383" s="49">
        <f t="shared" si="32"/>
        <v>0</v>
      </c>
      <c r="K383" s="50">
        <f t="shared" si="35"/>
        <v>0</v>
      </c>
      <c r="L383" s="50">
        <f t="shared" si="33"/>
        <v>0</v>
      </c>
      <c r="M383" s="64">
        <f t="shared" si="34"/>
        <v>0</v>
      </c>
    </row>
    <row r="384" spans="1:13" ht="14" x14ac:dyDescent="0.25">
      <c r="B384" s="186"/>
      <c r="C384" s="105" t="s">
        <v>591</v>
      </c>
      <c r="D384" s="136" t="s">
        <v>796</v>
      </c>
      <c r="E384" s="247">
        <v>905.10274178257487</v>
      </c>
      <c r="F384" s="213">
        <f t="shared" si="31"/>
        <v>950.35787887170363</v>
      </c>
      <c r="G384" s="213">
        <f t="shared" si="31"/>
        <v>997.87577281528888</v>
      </c>
      <c r="H384" s="258">
        <v>8</v>
      </c>
      <c r="I384" s="75">
        <v>0</v>
      </c>
      <c r="J384" s="49">
        <f t="shared" si="32"/>
        <v>0</v>
      </c>
      <c r="K384" s="50">
        <f t="shared" si="35"/>
        <v>0</v>
      </c>
      <c r="L384" s="50">
        <f t="shared" si="33"/>
        <v>0</v>
      </c>
      <c r="M384" s="64">
        <f t="shared" si="34"/>
        <v>0</v>
      </c>
    </row>
    <row r="385" spans="2:13" ht="14" x14ac:dyDescent="0.25">
      <c r="B385" s="186"/>
      <c r="C385" s="105" t="s">
        <v>592</v>
      </c>
      <c r="D385" s="136" t="s">
        <v>797</v>
      </c>
      <c r="E385" s="247">
        <v>980.83216497262492</v>
      </c>
      <c r="F385" s="213">
        <f t="shared" si="31"/>
        <v>1029.8737732212562</v>
      </c>
      <c r="G385" s="213">
        <f t="shared" si="31"/>
        <v>1081.367461882319</v>
      </c>
      <c r="H385" s="258">
        <v>8</v>
      </c>
      <c r="I385" s="75">
        <v>0</v>
      </c>
      <c r="J385" s="49">
        <f t="shared" si="32"/>
        <v>0</v>
      </c>
      <c r="K385" s="50">
        <f t="shared" si="35"/>
        <v>0</v>
      </c>
      <c r="L385" s="50">
        <f t="shared" si="33"/>
        <v>0</v>
      </c>
      <c r="M385" s="64">
        <f t="shared" si="34"/>
        <v>0</v>
      </c>
    </row>
    <row r="386" spans="2:13" ht="14" x14ac:dyDescent="0.25">
      <c r="B386" s="186"/>
      <c r="C386" s="105" t="s">
        <v>593</v>
      </c>
      <c r="D386" s="136" t="s">
        <v>798</v>
      </c>
      <c r="E386" s="247">
        <v>1031.3104155558749</v>
      </c>
      <c r="F386" s="213">
        <f t="shared" si="31"/>
        <v>1082.8759363336687</v>
      </c>
      <c r="G386" s="213">
        <f t="shared" si="31"/>
        <v>1137.0197331503523</v>
      </c>
      <c r="H386" s="258">
        <v>8</v>
      </c>
      <c r="I386" s="75">
        <v>0</v>
      </c>
      <c r="J386" s="49">
        <f t="shared" si="32"/>
        <v>0</v>
      </c>
      <c r="K386" s="50">
        <f t="shared" si="35"/>
        <v>0</v>
      </c>
      <c r="L386" s="50">
        <f t="shared" si="33"/>
        <v>0</v>
      </c>
      <c r="M386" s="64">
        <f t="shared" si="34"/>
        <v>0</v>
      </c>
    </row>
    <row r="387" spans="2:13" ht="14" x14ac:dyDescent="0.25">
      <c r="B387" s="185"/>
      <c r="C387" s="105" t="s">
        <v>594</v>
      </c>
      <c r="D387" s="136" t="s">
        <v>799</v>
      </c>
      <c r="E387" s="247">
        <v>1107.039838745925</v>
      </c>
      <c r="F387" s="213">
        <f t="shared" si="31"/>
        <v>1162.3918306832213</v>
      </c>
      <c r="G387" s="213">
        <f t="shared" si="31"/>
        <v>1220.5114222173825</v>
      </c>
      <c r="H387" s="258">
        <v>8</v>
      </c>
      <c r="I387" s="75">
        <v>0</v>
      </c>
      <c r="J387" s="49">
        <f t="shared" si="32"/>
        <v>0</v>
      </c>
      <c r="K387" s="50">
        <f t="shared" si="35"/>
        <v>0</v>
      </c>
      <c r="L387" s="50">
        <f t="shared" si="33"/>
        <v>0</v>
      </c>
      <c r="M387" s="64">
        <f t="shared" si="34"/>
        <v>0</v>
      </c>
    </row>
    <row r="388" spans="2:13" ht="14" x14ac:dyDescent="0.25">
      <c r="B388" s="186"/>
      <c r="C388" s="99" t="s">
        <v>595</v>
      </c>
      <c r="D388" s="136" t="s">
        <v>800</v>
      </c>
      <c r="E388" s="247">
        <v>877.05659205517497</v>
      </c>
      <c r="F388" s="213">
        <f t="shared" si="31"/>
        <v>920.90942165793376</v>
      </c>
      <c r="G388" s="213">
        <f t="shared" si="31"/>
        <v>966.95489274083047</v>
      </c>
      <c r="H388" s="258">
        <v>8</v>
      </c>
      <c r="I388" s="75">
        <v>0</v>
      </c>
      <c r="J388" s="49">
        <f t="shared" si="32"/>
        <v>0</v>
      </c>
      <c r="K388" s="50">
        <f t="shared" si="35"/>
        <v>0</v>
      </c>
      <c r="L388" s="50">
        <f t="shared" si="33"/>
        <v>0</v>
      </c>
      <c r="M388" s="64">
        <f t="shared" si="34"/>
        <v>0</v>
      </c>
    </row>
    <row r="389" spans="2:13" ht="14" x14ac:dyDescent="0.25">
      <c r="B389" s="186"/>
      <c r="C389" s="99" t="s">
        <v>596</v>
      </c>
      <c r="D389" s="136" t="s">
        <v>801</v>
      </c>
      <c r="E389" s="247">
        <v>973.21826178202502</v>
      </c>
      <c r="F389" s="213">
        <f t="shared" si="31"/>
        <v>1021.8791748711263</v>
      </c>
      <c r="G389" s="213">
        <f t="shared" si="31"/>
        <v>1072.9731336146826</v>
      </c>
      <c r="H389" s="258">
        <v>8</v>
      </c>
      <c r="I389" s="75">
        <v>0</v>
      </c>
      <c r="J389" s="49">
        <f t="shared" si="32"/>
        <v>0</v>
      </c>
      <c r="K389" s="50">
        <f t="shared" si="35"/>
        <v>0</v>
      </c>
      <c r="L389" s="50">
        <f t="shared" si="33"/>
        <v>0</v>
      </c>
      <c r="M389" s="64">
        <f t="shared" si="34"/>
        <v>0</v>
      </c>
    </row>
    <row r="390" spans="2:13" ht="14" x14ac:dyDescent="0.25">
      <c r="B390" s="186"/>
      <c r="C390" s="99" t="s">
        <v>597</v>
      </c>
      <c r="D390" s="136" t="s">
        <v>802</v>
      </c>
      <c r="E390" s="247">
        <v>1069.3678841936999</v>
      </c>
      <c r="F390" s="213">
        <f t="shared" si="31"/>
        <v>1122.836278403385</v>
      </c>
      <c r="G390" s="213">
        <f t="shared" si="31"/>
        <v>1178.9780923235544</v>
      </c>
      <c r="H390" s="258">
        <v>8</v>
      </c>
      <c r="I390" s="75">
        <v>0</v>
      </c>
      <c r="J390" s="49">
        <f t="shared" si="32"/>
        <v>0</v>
      </c>
      <c r="K390" s="50">
        <f t="shared" si="35"/>
        <v>0</v>
      </c>
      <c r="L390" s="50">
        <f t="shared" si="33"/>
        <v>0</v>
      </c>
      <c r="M390" s="64">
        <f t="shared" si="34"/>
        <v>0</v>
      </c>
    </row>
    <row r="391" spans="2:13" ht="14.5" thickBot="1" x14ac:dyDescent="0.3">
      <c r="B391" s="187"/>
      <c r="C391" s="100" t="s">
        <v>598</v>
      </c>
      <c r="D391" s="138" t="s">
        <v>803</v>
      </c>
      <c r="E391" s="248">
        <v>1133.4716482398753</v>
      </c>
      <c r="F391" s="240">
        <f t="shared" si="31"/>
        <v>1190.145230651869</v>
      </c>
      <c r="G391" s="240">
        <f t="shared" si="31"/>
        <v>1249.6524921844625</v>
      </c>
      <c r="H391" s="259">
        <v>8</v>
      </c>
      <c r="I391" s="77">
        <v>0</v>
      </c>
      <c r="J391" s="54">
        <f t="shared" si="32"/>
        <v>0</v>
      </c>
      <c r="K391" s="55">
        <f t="shared" si="35"/>
        <v>0</v>
      </c>
      <c r="L391" s="55">
        <f t="shared" si="33"/>
        <v>0</v>
      </c>
      <c r="M391" s="68">
        <f t="shared" si="34"/>
        <v>0</v>
      </c>
    </row>
    <row r="392" spans="2:13" ht="14" x14ac:dyDescent="0.25">
      <c r="B392" s="191"/>
      <c r="C392" s="128" t="s">
        <v>599</v>
      </c>
      <c r="D392" s="152" t="s">
        <v>876</v>
      </c>
      <c r="E392" s="260"/>
      <c r="F392" s="243"/>
      <c r="G392" s="243"/>
      <c r="H392" s="261"/>
      <c r="I392" s="69">
        <v>0</v>
      </c>
      <c r="J392" s="58">
        <f t="shared" si="32"/>
        <v>0</v>
      </c>
      <c r="K392" s="47">
        <f t="shared" si="35"/>
        <v>0</v>
      </c>
      <c r="L392" s="47">
        <f t="shared" si="33"/>
        <v>0</v>
      </c>
      <c r="M392" s="48">
        <f t="shared" si="34"/>
        <v>0</v>
      </c>
    </row>
    <row r="393" spans="2:13" ht="14" x14ac:dyDescent="0.25">
      <c r="B393" s="192"/>
      <c r="C393" s="129" t="s">
        <v>599</v>
      </c>
      <c r="D393" s="153" t="s">
        <v>880</v>
      </c>
      <c r="E393" s="262"/>
      <c r="F393" s="246"/>
      <c r="G393" s="246"/>
      <c r="H393" s="263"/>
      <c r="I393" s="63">
        <v>0</v>
      </c>
      <c r="J393" s="38">
        <f t="shared" si="32"/>
        <v>0</v>
      </c>
      <c r="K393" s="39">
        <f t="shared" si="35"/>
        <v>0</v>
      </c>
      <c r="L393" s="39">
        <f t="shared" si="33"/>
        <v>0</v>
      </c>
      <c r="M393" s="40">
        <f t="shared" si="34"/>
        <v>0</v>
      </c>
    </row>
    <row r="394" spans="2:13" ht="14" x14ac:dyDescent="0.25">
      <c r="B394" s="192"/>
      <c r="C394" s="129" t="s">
        <v>599</v>
      </c>
      <c r="D394" s="153" t="s">
        <v>881</v>
      </c>
      <c r="E394" s="262"/>
      <c r="F394" s="246"/>
      <c r="G394" s="246"/>
      <c r="H394" s="263"/>
      <c r="I394" s="63">
        <v>0</v>
      </c>
      <c r="J394" s="38">
        <f t="shared" si="32"/>
        <v>0</v>
      </c>
      <c r="K394" s="39">
        <f t="shared" si="35"/>
        <v>0</v>
      </c>
      <c r="L394" s="39">
        <f t="shared" si="33"/>
        <v>0</v>
      </c>
      <c r="M394" s="40">
        <f t="shared" si="34"/>
        <v>0</v>
      </c>
    </row>
    <row r="395" spans="2:13" ht="14" x14ac:dyDescent="0.25">
      <c r="B395" s="192"/>
      <c r="C395" s="129" t="s">
        <v>600</v>
      </c>
      <c r="D395" s="153" t="s">
        <v>882</v>
      </c>
      <c r="E395" s="262"/>
      <c r="F395" s="246"/>
      <c r="G395" s="246"/>
      <c r="H395" s="263"/>
      <c r="I395" s="63">
        <v>0</v>
      </c>
      <c r="J395" s="38">
        <f t="shared" si="32"/>
        <v>0</v>
      </c>
      <c r="K395" s="39">
        <f t="shared" si="35"/>
        <v>0</v>
      </c>
      <c r="L395" s="39">
        <f t="shared" si="33"/>
        <v>0</v>
      </c>
      <c r="M395" s="40">
        <f t="shared" si="34"/>
        <v>0</v>
      </c>
    </row>
    <row r="396" spans="2:13" ht="14" x14ac:dyDescent="0.25">
      <c r="B396" s="192"/>
      <c r="C396" s="129" t="s">
        <v>601</v>
      </c>
      <c r="D396" s="153" t="s">
        <v>883</v>
      </c>
      <c r="E396" s="262"/>
      <c r="F396" s="246"/>
      <c r="G396" s="246"/>
      <c r="H396" s="263"/>
      <c r="I396" s="63">
        <v>0</v>
      </c>
      <c r="J396" s="38">
        <f t="shared" si="32"/>
        <v>0</v>
      </c>
      <c r="K396" s="39">
        <f t="shared" si="35"/>
        <v>0</v>
      </c>
      <c r="L396" s="39">
        <f t="shared" si="33"/>
        <v>0</v>
      </c>
      <c r="M396" s="40">
        <f t="shared" si="34"/>
        <v>0</v>
      </c>
    </row>
    <row r="397" spans="2:13" ht="14" x14ac:dyDescent="0.25">
      <c r="B397" s="192"/>
      <c r="C397" s="129" t="s">
        <v>601</v>
      </c>
      <c r="D397" s="153" t="s">
        <v>884</v>
      </c>
      <c r="E397" s="262"/>
      <c r="F397" s="246"/>
      <c r="G397" s="246"/>
      <c r="H397" s="263"/>
      <c r="I397" s="63">
        <v>0</v>
      </c>
      <c r="J397" s="38">
        <f t="shared" si="32"/>
        <v>0</v>
      </c>
      <c r="K397" s="39">
        <f t="shared" si="35"/>
        <v>0</v>
      </c>
      <c r="L397" s="39">
        <f t="shared" si="33"/>
        <v>0</v>
      </c>
      <c r="M397" s="40">
        <f t="shared" si="34"/>
        <v>0</v>
      </c>
    </row>
    <row r="398" spans="2:13" ht="14" x14ac:dyDescent="0.25">
      <c r="B398" s="192"/>
      <c r="C398" s="129" t="s">
        <v>602</v>
      </c>
      <c r="D398" s="153" t="s">
        <v>885</v>
      </c>
      <c r="E398" s="262"/>
      <c r="F398" s="246"/>
      <c r="G398" s="246"/>
      <c r="H398" s="263"/>
      <c r="I398" s="63">
        <v>0</v>
      </c>
      <c r="J398" s="38">
        <f t="shared" si="32"/>
        <v>0</v>
      </c>
      <c r="K398" s="39">
        <f t="shared" si="35"/>
        <v>0</v>
      </c>
      <c r="L398" s="39">
        <f t="shared" si="33"/>
        <v>0</v>
      </c>
      <c r="M398" s="40">
        <f t="shared" si="34"/>
        <v>0</v>
      </c>
    </row>
    <row r="399" spans="2:13" ht="14" x14ac:dyDescent="0.25">
      <c r="B399" s="192"/>
      <c r="C399" s="129" t="s">
        <v>602</v>
      </c>
      <c r="D399" s="153" t="s">
        <v>886</v>
      </c>
      <c r="E399" s="262"/>
      <c r="F399" s="246"/>
      <c r="G399" s="246"/>
      <c r="H399" s="263"/>
      <c r="I399" s="63">
        <v>0</v>
      </c>
      <c r="J399" s="38">
        <f t="shared" ref="J399:J462" si="36">I399*H399</f>
        <v>0</v>
      </c>
      <c r="K399" s="39">
        <f t="shared" si="35"/>
        <v>0</v>
      </c>
      <c r="L399" s="39">
        <f t="shared" ref="L399:L462" si="37">J399*F399</f>
        <v>0</v>
      </c>
      <c r="M399" s="40">
        <f t="shared" ref="M399:M462" si="38">J399*G399</f>
        <v>0</v>
      </c>
    </row>
    <row r="400" spans="2:13" ht="14.5" thickBot="1" x14ac:dyDescent="0.3">
      <c r="B400" s="193"/>
      <c r="C400" s="130" t="s">
        <v>602</v>
      </c>
      <c r="D400" s="154" t="s">
        <v>887</v>
      </c>
      <c r="E400" s="264"/>
      <c r="F400" s="265"/>
      <c r="G400" s="265"/>
      <c r="H400" s="266"/>
      <c r="I400" s="71">
        <v>0</v>
      </c>
      <c r="J400" s="59">
        <f t="shared" si="36"/>
        <v>0</v>
      </c>
      <c r="K400" s="73">
        <f t="shared" si="35"/>
        <v>0</v>
      </c>
      <c r="L400" s="73">
        <f t="shared" si="37"/>
        <v>0</v>
      </c>
      <c r="M400" s="74">
        <f t="shared" si="38"/>
        <v>0</v>
      </c>
    </row>
    <row r="401" spans="2:13" ht="14" x14ac:dyDescent="0.25">
      <c r="B401" s="190"/>
      <c r="C401" s="107" t="s">
        <v>603</v>
      </c>
      <c r="D401" s="135" t="s">
        <v>804</v>
      </c>
      <c r="E401" s="247">
        <v>1013.2876320540751</v>
      </c>
      <c r="F401" s="220">
        <f t="shared" ref="F401:G460" si="39">E401*1.05</f>
        <v>1063.9520136567789</v>
      </c>
      <c r="G401" s="220">
        <f t="shared" si="39"/>
        <v>1117.149614339618</v>
      </c>
      <c r="H401" s="250">
        <v>8</v>
      </c>
      <c r="I401" s="72">
        <v>0</v>
      </c>
      <c r="J401" s="56">
        <f t="shared" si="36"/>
        <v>0</v>
      </c>
      <c r="K401" s="57">
        <f t="shared" si="35"/>
        <v>0</v>
      </c>
      <c r="L401" s="57">
        <f t="shared" si="37"/>
        <v>0</v>
      </c>
      <c r="M401" s="70">
        <f t="shared" si="38"/>
        <v>0</v>
      </c>
    </row>
    <row r="402" spans="2:13" ht="14" x14ac:dyDescent="0.25">
      <c r="B402" s="186"/>
      <c r="C402" s="105" t="s">
        <v>604</v>
      </c>
      <c r="D402" s="136" t="s">
        <v>805</v>
      </c>
      <c r="E402" s="247">
        <v>1157.5180893291749</v>
      </c>
      <c r="F402" s="213">
        <f t="shared" si="39"/>
        <v>1215.3939937956338</v>
      </c>
      <c r="G402" s="213">
        <f t="shared" si="39"/>
        <v>1276.1636934854155</v>
      </c>
      <c r="H402" s="234">
        <v>8</v>
      </c>
      <c r="I402" s="60">
        <v>0</v>
      </c>
      <c r="J402" s="49">
        <f t="shared" si="36"/>
        <v>0</v>
      </c>
      <c r="K402" s="50">
        <f t="shared" si="35"/>
        <v>0</v>
      </c>
      <c r="L402" s="50">
        <f t="shared" si="37"/>
        <v>0</v>
      </c>
      <c r="M402" s="64">
        <f t="shared" si="38"/>
        <v>0</v>
      </c>
    </row>
    <row r="403" spans="2:13" ht="14" x14ac:dyDescent="0.25">
      <c r="B403" s="186"/>
      <c r="C403" s="105" t="s">
        <v>605</v>
      </c>
      <c r="D403" s="136" t="s">
        <v>806</v>
      </c>
      <c r="E403" s="247">
        <v>1301.7485466042751</v>
      </c>
      <c r="F403" s="213">
        <f t="shared" si="39"/>
        <v>1366.8359739344889</v>
      </c>
      <c r="G403" s="213">
        <f t="shared" si="39"/>
        <v>1435.1777726312134</v>
      </c>
      <c r="H403" s="234">
        <v>8</v>
      </c>
      <c r="I403" s="60">
        <v>0</v>
      </c>
      <c r="J403" s="49">
        <f t="shared" si="36"/>
        <v>0</v>
      </c>
      <c r="K403" s="50">
        <f t="shared" si="35"/>
        <v>0</v>
      </c>
      <c r="L403" s="50">
        <f t="shared" si="37"/>
        <v>0</v>
      </c>
      <c r="M403" s="64">
        <f t="shared" si="38"/>
        <v>0</v>
      </c>
    </row>
    <row r="404" spans="2:13" ht="14" x14ac:dyDescent="0.25">
      <c r="B404" s="186"/>
      <c r="C404" s="105" t="s">
        <v>606</v>
      </c>
      <c r="D404" s="136" t="s">
        <v>807</v>
      </c>
      <c r="E404" s="247">
        <v>1518.1062798321</v>
      </c>
      <c r="F404" s="213">
        <f t="shared" si="39"/>
        <v>1594.011593823705</v>
      </c>
      <c r="G404" s="213">
        <f t="shared" si="39"/>
        <v>1673.7121735148903</v>
      </c>
      <c r="H404" s="234">
        <v>8</v>
      </c>
      <c r="I404" s="60">
        <v>0</v>
      </c>
      <c r="J404" s="49">
        <f t="shared" si="36"/>
        <v>0</v>
      </c>
      <c r="K404" s="50">
        <f t="shared" si="35"/>
        <v>0</v>
      </c>
      <c r="L404" s="50">
        <f t="shared" si="37"/>
        <v>0</v>
      </c>
      <c r="M404" s="64">
        <f t="shared" si="38"/>
        <v>0</v>
      </c>
    </row>
    <row r="405" spans="2:13" ht="14" x14ac:dyDescent="0.25">
      <c r="B405" s="186"/>
      <c r="C405" s="105" t="s">
        <v>607</v>
      </c>
      <c r="D405" s="136" t="s">
        <v>808</v>
      </c>
      <c r="E405" s="247">
        <v>962.79733415564999</v>
      </c>
      <c r="F405" s="213">
        <f t="shared" si="39"/>
        <v>1010.9372008634325</v>
      </c>
      <c r="G405" s="213">
        <f t="shared" si="39"/>
        <v>1061.4840609066041</v>
      </c>
      <c r="H405" s="234">
        <v>8</v>
      </c>
      <c r="I405" s="60">
        <v>0</v>
      </c>
      <c r="J405" s="49">
        <f t="shared" si="36"/>
        <v>0</v>
      </c>
      <c r="K405" s="50">
        <f t="shared" si="35"/>
        <v>0</v>
      </c>
      <c r="L405" s="50">
        <f t="shared" si="37"/>
        <v>0</v>
      </c>
      <c r="M405" s="64">
        <f t="shared" si="38"/>
        <v>0</v>
      </c>
    </row>
    <row r="406" spans="2:13" ht="14" x14ac:dyDescent="0.25">
      <c r="B406" s="186"/>
      <c r="C406" s="105" t="s">
        <v>608</v>
      </c>
      <c r="D406" s="136" t="s">
        <v>809</v>
      </c>
      <c r="E406" s="247">
        <v>1083.3909590573999</v>
      </c>
      <c r="F406" s="213">
        <f t="shared" si="39"/>
        <v>1137.5605070102699</v>
      </c>
      <c r="G406" s="213">
        <f t="shared" si="39"/>
        <v>1194.4385323607835</v>
      </c>
      <c r="H406" s="234">
        <v>8</v>
      </c>
      <c r="I406" s="60">
        <v>0</v>
      </c>
      <c r="J406" s="49">
        <f t="shared" si="36"/>
        <v>0</v>
      </c>
      <c r="K406" s="50">
        <f t="shared" si="35"/>
        <v>0</v>
      </c>
      <c r="L406" s="50">
        <f t="shared" si="37"/>
        <v>0</v>
      </c>
      <c r="M406" s="64">
        <f t="shared" si="38"/>
        <v>0</v>
      </c>
    </row>
    <row r="407" spans="2:13" ht="14" x14ac:dyDescent="0.25">
      <c r="B407" s="186"/>
      <c r="C407" s="105" t="s">
        <v>609</v>
      </c>
      <c r="D407" s="136" t="s">
        <v>810</v>
      </c>
      <c r="E407" s="247">
        <v>1169.541309873825</v>
      </c>
      <c r="F407" s="213">
        <f t="shared" si="39"/>
        <v>1228.0183753675162</v>
      </c>
      <c r="G407" s="213">
        <f t="shared" si="39"/>
        <v>1289.4192941358922</v>
      </c>
      <c r="H407" s="234">
        <v>8</v>
      </c>
      <c r="I407" s="60">
        <v>0</v>
      </c>
      <c r="J407" s="49">
        <f t="shared" si="36"/>
        <v>0</v>
      </c>
      <c r="K407" s="50">
        <f t="shared" si="35"/>
        <v>0</v>
      </c>
      <c r="L407" s="50">
        <f t="shared" si="37"/>
        <v>0</v>
      </c>
      <c r="M407" s="64">
        <f t="shared" si="38"/>
        <v>0</v>
      </c>
    </row>
    <row r="408" spans="2:13" ht="14" x14ac:dyDescent="0.25">
      <c r="B408" s="186"/>
      <c r="C408" s="105" t="s">
        <v>610</v>
      </c>
      <c r="D408" s="136" t="s">
        <v>811</v>
      </c>
      <c r="E408" s="247">
        <v>1341.8179168763252</v>
      </c>
      <c r="F408" s="213">
        <f t="shared" si="39"/>
        <v>1408.9088127201414</v>
      </c>
      <c r="G408" s="213">
        <f t="shared" si="39"/>
        <v>1479.3542533561485</v>
      </c>
      <c r="H408" s="234">
        <v>8</v>
      </c>
      <c r="I408" s="60">
        <v>0</v>
      </c>
      <c r="J408" s="49">
        <f t="shared" si="36"/>
        <v>0</v>
      </c>
      <c r="K408" s="50">
        <f t="shared" si="35"/>
        <v>0</v>
      </c>
      <c r="L408" s="50">
        <f t="shared" si="37"/>
        <v>0</v>
      </c>
      <c r="M408" s="64">
        <f t="shared" si="38"/>
        <v>0</v>
      </c>
    </row>
    <row r="409" spans="2:13" ht="14" x14ac:dyDescent="0.25">
      <c r="B409" s="186"/>
      <c r="C409" s="105" t="s">
        <v>611</v>
      </c>
      <c r="D409" s="136" t="s">
        <v>812</v>
      </c>
      <c r="E409" s="247">
        <v>877.05659205517497</v>
      </c>
      <c r="F409" s="213">
        <f t="shared" si="39"/>
        <v>920.90942165793376</v>
      </c>
      <c r="G409" s="213">
        <f t="shared" si="39"/>
        <v>966.95489274083047</v>
      </c>
      <c r="H409" s="234">
        <v>8</v>
      </c>
      <c r="I409" s="60">
        <v>0</v>
      </c>
      <c r="J409" s="49">
        <f t="shared" si="36"/>
        <v>0</v>
      </c>
      <c r="K409" s="50">
        <f t="shared" si="35"/>
        <v>0</v>
      </c>
      <c r="L409" s="50">
        <f t="shared" si="37"/>
        <v>0</v>
      </c>
      <c r="M409" s="64">
        <f t="shared" si="38"/>
        <v>0</v>
      </c>
    </row>
    <row r="410" spans="2:13" ht="14" x14ac:dyDescent="0.25">
      <c r="B410" s="186"/>
      <c r="C410" s="105" t="s">
        <v>612</v>
      </c>
      <c r="D410" s="136" t="s">
        <v>813</v>
      </c>
      <c r="E410" s="247">
        <v>989.241190964775</v>
      </c>
      <c r="F410" s="213">
        <f t="shared" si="39"/>
        <v>1038.7032505130137</v>
      </c>
      <c r="G410" s="213">
        <f t="shared" si="39"/>
        <v>1090.6384130386643</v>
      </c>
      <c r="H410" s="234">
        <v>8</v>
      </c>
      <c r="I410" s="60">
        <v>0</v>
      </c>
      <c r="J410" s="49">
        <f t="shared" si="36"/>
        <v>0</v>
      </c>
      <c r="K410" s="50">
        <f t="shared" si="35"/>
        <v>0</v>
      </c>
      <c r="L410" s="50">
        <f t="shared" si="37"/>
        <v>0</v>
      </c>
      <c r="M410" s="64">
        <f t="shared" si="38"/>
        <v>0</v>
      </c>
    </row>
    <row r="411" spans="2:13" ht="14" x14ac:dyDescent="0.25">
      <c r="B411" s="186"/>
      <c r="C411" s="105" t="s">
        <v>613</v>
      </c>
      <c r="D411" s="136" t="s">
        <v>814</v>
      </c>
      <c r="E411" s="247">
        <v>1101.4257898743749</v>
      </c>
      <c r="F411" s="213">
        <f t="shared" si="39"/>
        <v>1156.4970793680936</v>
      </c>
      <c r="G411" s="213">
        <f t="shared" si="39"/>
        <v>1214.3219333364984</v>
      </c>
      <c r="H411" s="234">
        <v>8</v>
      </c>
      <c r="I411" s="60">
        <v>0</v>
      </c>
      <c r="J411" s="49">
        <f t="shared" si="36"/>
        <v>0</v>
      </c>
      <c r="K411" s="50">
        <f t="shared" si="35"/>
        <v>0</v>
      </c>
      <c r="L411" s="50">
        <f t="shared" si="37"/>
        <v>0</v>
      </c>
      <c r="M411" s="64">
        <f t="shared" si="38"/>
        <v>0</v>
      </c>
    </row>
    <row r="412" spans="2:13" ht="14" x14ac:dyDescent="0.25">
      <c r="B412" s="186"/>
      <c r="C412" s="105" t="s">
        <v>614</v>
      </c>
      <c r="D412" s="136" t="s">
        <v>815</v>
      </c>
      <c r="E412" s="247">
        <v>1213.6103887839749</v>
      </c>
      <c r="F412" s="213">
        <f t="shared" si="39"/>
        <v>1274.2909082231738</v>
      </c>
      <c r="G412" s="213">
        <f t="shared" si="39"/>
        <v>1338.0054536343325</v>
      </c>
      <c r="H412" s="234">
        <v>8</v>
      </c>
      <c r="I412" s="60">
        <v>0</v>
      </c>
      <c r="J412" s="49">
        <f t="shared" si="36"/>
        <v>0</v>
      </c>
      <c r="K412" s="50">
        <f t="shared" si="35"/>
        <v>0</v>
      </c>
      <c r="L412" s="50">
        <f t="shared" si="37"/>
        <v>0</v>
      </c>
      <c r="M412" s="64">
        <f t="shared" si="38"/>
        <v>0</v>
      </c>
    </row>
    <row r="413" spans="2:13" ht="14" x14ac:dyDescent="0.25">
      <c r="B413" s="186"/>
      <c r="C413" s="105" t="s">
        <v>615</v>
      </c>
      <c r="D413" s="136" t="s">
        <v>816</v>
      </c>
      <c r="E413" s="247">
        <v>905.10274178257487</v>
      </c>
      <c r="F413" s="213">
        <f t="shared" si="39"/>
        <v>950.35787887170363</v>
      </c>
      <c r="G413" s="213">
        <f t="shared" si="39"/>
        <v>997.87577281528888</v>
      </c>
      <c r="H413" s="234">
        <v>8</v>
      </c>
      <c r="I413" s="60">
        <v>0</v>
      </c>
      <c r="J413" s="49">
        <f t="shared" si="36"/>
        <v>0</v>
      </c>
      <c r="K413" s="50">
        <f t="shared" si="35"/>
        <v>0</v>
      </c>
      <c r="L413" s="50">
        <f t="shared" si="37"/>
        <v>0</v>
      </c>
      <c r="M413" s="64">
        <f t="shared" si="38"/>
        <v>0</v>
      </c>
    </row>
    <row r="414" spans="2:13" ht="14" x14ac:dyDescent="0.25">
      <c r="B414" s="186"/>
      <c r="C414" s="105" t="s">
        <v>616</v>
      </c>
      <c r="D414" s="136" t="s">
        <v>817</v>
      </c>
      <c r="E414" s="247">
        <v>980.83216497262492</v>
      </c>
      <c r="F414" s="213">
        <f t="shared" si="39"/>
        <v>1029.8737732212562</v>
      </c>
      <c r="G414" s="213">
        <f t="shared" si="39"/>
        <v>1081.367461882319</v>
      </c>
      <c r="H414" s="234">
        <v>8</v>
      </c>
      <c r="I414" s="60">
        <v>0</v>
      </c>
      <c r="J414" s="49">
        <f t="shared" si="36"/>
        <v>0</v>
      </c>
      <c r="K414" s="50">
        <f t="shared" si="35"/>
        <v>0</v>
      </c>
      <c r="L414" s="50">
        <f t="shared" si="37"/>
        <v>0</v>
      </c>
      <c r="M414" s="64">
        <f t="shared" si="38"/>
        <v>0</v>
      </c>
    </row>
    <row r="415" spans="2:13" ht="14" x14ac:dyDescent="0.25">
      <c r="B415" s="186"/>
      <c r="C415" s="105" t="s">
        <v>617</v>
      </c>
      <c r="D415" s="136" t="s">
        <v>818</v>
      </c>
      <c r="E415" s="247">
        <v>1031.3104155558749</v>
      </c>
      <c r="F415" s="213">
        <f t="shared" si="39"/>
        <v>1082.8759363336687</v>
      </c>
      <c r="G415" s="213">
        <f t="shared" si="39"/>
        <v>1137.0197331503523</v>
      </c>
      <c r="H415" s="234">
        <v>8</v>
      </c>
      <c r="I415" s="60">
        <v>0</v>
      </c>
      <c r="J415" s="49">
        <f t="shared" si="36"/>
        <v>0</v>
      </c>
      <c r="K415" s="50">
        <f t="shared" si="35"/>
        <v>0</v>
      </c>
      <c r="L415" s="50">
        <f t="shared" si="37"/>
        <v>0</v>
      </c>
      <c r="M415" s="64">
        <f t="shared" si="38"/>
        <v>0</v>
      </c>
    </row>
    <row r="416" spans="2:13" ht="14" x14ac:dyDescent="0.25">
      <c r="B416" s="186"/>
      <c r="C416" s="105" t="s">
        <v>618</v>
      </c>
      <c r="D416" s="136" t="s">
        <v>819</v>
      </c>
      <c r="E416" s="247">
        <v>1107.039838745925</v>
      </c>
      <c r="F416" s="213">
        <f t="shared" si="39"/>
        <v>1162.3918306832213</v>
      </c>
      <c r="G416" s="213">
        <f t="shared" si="39"/>
        <v>1220.5114222173825</v>
      </c>
      <c r="H416" s="234">
        <v>8</v>
      </c>
      <c r="I416" s="60">
        <v>0</v>
      </c>
      <c r="J416" s="49">
        <f t="shared" si="36"/>
        <v>0</v>
      </c>
      <c r="K416" s="50">
        <f t="shared" si="35"/>
        <v>0</v>
      </c>
      <c r="L416" s="50">
        <f t="shared" si="37"/>
        <v>0</v>
      </c>
      <c r="M416" s="64">
        <f t="shared" si="38"/>
        <v>0</v>
      </c>
    </row>
    <row r="417" spans="1:13" ht="14" x14ac:dyDescent="0.25">
      <c r="B417" s="186"/>
      <c r="C417" s="99" t="s">
        <v>619</v>
      </c>
      <c r="D417" s="136" t="s">
        <v>820</v>
      </c>
      <c r="E417" s="247">
        <v>877.05659205517497</v>
      </c>
      <c r="F417" s="213">
        <f t="shared" si="39"/>
        <v>920.90942165793376</v>
      </c>
      <c r="G417" s="213">
        <f t="shared" si="39"/>
        <v>966.95489274083047</v>
      </c>
      <c r="H417" s="234">
        <v>8</v>
      </c>
      <c r="I417" s="60">
        <v>0</v>
      </c>
      <c r="J417" s="49">
        <f t="shared" si="36"/>
        <v>0</v>
      </c>
      <c r="K417" s="50">
        <f t="shared" si="35"/>
        <v>0</v>
      </c>
      <c r="L417" s="50">
        <f t="shared" si="37"/>
        <v>0</v>
      </c>
      <c r="M417" s="64">
        <f t="shared" si="38"/>
        <v>0</v>
      </c>
    </row>
    <row r="418" spans="1:13" ht="14" x14ac:dyDescent="0.25">
      <c r="A418" s="184"/>
      <c r="B418" s="186"/>
      <c r="C418" s="99" t="s">
        <v>620</v>
      </c>
      <c r="D418" s="136" t="s">
        <v>821</v>
      </c>
      <c r="E418" s="247">
        <v>973.21826178202502</v>
      </c>
      <c r="F418" s="213">
        <f t="shared" si="39"/>
        <v>1021.8791748711263</v>
      </c>
      <c r="G418" s="213">
        <f t="shared" si="39"/>
        <v>1072.9731336146826</v>
      </c>
      <c r="H418" s="234">
        <v>8</v>
      </c>
      <c r="I418" s="60">
        <v>0</v>
      </c>
      <c r="J418" s="49">
        <f t="shared" si="36"/>
        <v>0</v>
      </c>
      <c r="K418" s="50">
        <f t="shared" si="35"/>
        <v>0</v>
      </c>
      <c r="L418" s="50">
        <f t="shared" si="37"/>
        <v>0</v>
      </c>
      <c r="M418" s="64">
        <f t="shared" si="38"/>
        <v>0</v>
      </c>
    </row>
    <row r="419" spans="1:13" ht="14" x14ac:dyDescent="0.25">
      <c r="B419" s="186"/>
      <c r="C419" s="99" t="s">
        <v>621</v>
      </c>
      <c r="D419" s="136" t="s">
        <v>822</v>
      </c>
      <c r="E419" s="247">
        <v>1069.3678841936999</v>
      </c>
      <c r="F419" s="213">
        <f t="shared" si="39"/>
        <v>1122.836278403385</v>
      </c>
      <c r="G419" s="213">
        <f t="shared" si="39"/>
        <v>1178.9780923235544</v>
      </c>
      <c r="H419" s="234">
        <v>8</v>
      </c>
      <c r="I419" s="60">
        <v>0</v>
      </c>
      <c r="J419" s="49">
        <f t="shared" si="36"/>
        <v>0</v>
      </c>
      <c r="K419" s="50">
        <f t="shared" si="35"/>
        <v>0</v>
      </c>
      <c r="L419" s="50">
        <f t="shared" si="37"/>
        <v>0</v>
      </c>
      <c r="M419" s="64">
        <f t="shared" si="38"/>
        <v>0</v>
      </c>
    </row>
    <row r="420" spans="1:13" ht="14.5" thickBot="1" x14ac:dyDescent="0.3">
      <c r="B420" s="187"/>
      <c r="C420" s="100" t="s">
        <v>622</v>
      </c>
      <c r="D420" s="138" t="s">
        <v>823</v>
      </c>
      <c r="E420" s="248">
        <v>1133.4716482398753</v>
      </c>
      <c r="F420" s="240">
        <f t="shared" si="39"/>
        <v>1190.145230651869</v>
      </c>
      <c r="G420" s="240">
        <f t="shared" si="39"/>
        <v>1249.6524921844625</v>
      </c>
      <c r="H420" s="234">
        <v>8</v>
      </c>
      <c r="I420" s="67">
        <v>0</v>
      </c>
      <c r="J420" s="54">
        <f t="shared" si="36"/>
        <v>0</v>
      </c>
      <c r="K420" s="55">
        <f t="shared" si="35"/>
        <v>0</v>
      </c>
      <c r="L420" s="55">
        <f t="shared" si="37"/>
        <v>0</v>
      </c>
      <c r="M420" s="68">
        <f t="shared" si="38"/>
        <v>0</v>
      </c>
    </row>
    <row r="421" spans="1:13" ht="14" x14ac:dyDescent="0.25">
      <c r="B421" s="190"/>
      <c r="C421" s="131" t="s">
        <v>623</v>
      </c>
      <c r="D421" s="152" t="s">
        <v>877</v>
      </c>
      <c r="E421" s="245"/>
      <c r="F421" s="243"/>
      <c r="G421" s="243"/>
      <c r="H421" s="249"/>
      <c r="I421" s="69">
        <v>0</v>
      </c>
      <c r="J421" s="58">
        <f t="shared" si="36"/>
        <v>0</v>
      </c>
      <c r="K421" s="47">
        <f t="shared" si="35"/>
        <v>0</v>
      </c>
      <c r="L421" s="47">
        <f t="shared" si="37"/>
        <v>0</v>
      </c>
      <c r="M421" s="48">
        <f t="shared" si="38"/>
        <v>0</v>
      </c>
    </row>
    <row r="422" spans="1:13" ht="14" x14ac:dyDescent="0.25">
      <c r="B422" s="186"/>
      <c r="C422" s="120" t="s">
        <v>623</v>
      </c>
      <c r="D422" s="153" t="s">
        <v>878</v>
      </c>
      <c r="E422" s="245"/>
      <c r="F422" s="246"/>
      <c r="G422" s="246"/>
      <c r="H422" s="252"/>
      <c r="I422" s="63">
        <v>0</v>
      </c>
      <c r="J422" s="38">
        <f t="shared" si="36"/>
        <v>0</v>
      </c>
      <c r="K422" s="39">
        <f t="shared" si="35"/>
        <v>0</v>
      </c>
      <c r="L422" s="39">
        <f t="shared" si="37"/>
        <v>0</v>
      </c>
      <c r="M422" s="40">
        <f t="shared" si="38"/>
        <v>0</v>
      </c>
    </row>
    <row r="423" spans="1:13" ht="14" x14ac:dyDescent="0.25">
      <c r="B423" s="186"/>
      <c r="C423" s="120" t="s">
        <v>623</v>
      </c>
      <c r="D423" s="153" t="s">
        <v>879</v>
      </c>
      <c r="E423" s="245"/>
      <c r="F423" s="246"/>
      <c r="G423" s="246"/>
      <c r="H423" s="252"/>
      <c r="I423" s="63">
        <v>0</v>
      </c>
      <c r="J423" s="38">
        <f t="shared" si="36"/>
        <v>0</v>
      </c>
      <c r="K423" s="39">
        <f t="shared" si="35"/>
        <v>0</v>
      </c>
      <c r="L423" s="39">
        <f t="shared" si="37"/>
        <v>0</v>
      </c>
      <c r="M423" s="40">
        <f t="shared" si="38"/>
        <v>0</v>
      </c>
    </row>
    <row r="424" spans="1:13" ht="14" x14ac:dyDescent="0.25">
      <c r="B424" s="186"/>
      <c r="C424" s="120" t="s">
        <v>624</v>
      </c>
      <c r="D424" s="153" t="s">
        <v>876</v>
      </c>
      <c r="E424" s="245"/>
      <c r="F424" s="246"/>
      <c r="G424" s="246"/>
      <c r="H424" s="252"/>
      <c r="I424" s="63">
        <v>0</v>
      </c>
      <c r="J424" s="38">
        <f t="shared" si="36"/>
        <v>0</v>
      </c>
      <c r="K424" s="39">
        <f t="shared" si="35"/>
        <v>0</v>
      </c>
      <c r="L424" s="39">
        <f t="shared" si="37"/>
        <v>0</v>
      </c>
      <c r="M424" s="40">
        <f t="shared" si="38"/>
        <v>0</v>
      </c>
    </row>
    <row r="425" spans="1:13" ht="14" x14ac:dyDescent="0.25">
      <c r="B425" s="186"/>
      <c r="C425" s="120" t="s">
        <v>624</v>
      </c>
      <c r="D425" s="153" t="s">
        <v>880</v>
      </c>
      <c r="E425" s="245"/>
      <c r="F425" s="246"/>
      <c r="G425" s="246"/>
      <c r="H425" s="252"/>
      <c r="I425" s="63">
        <v>0</v>
      </c>
      <c r="J425" s="38">
        <f t="shared" si="36"/>
        <v>0</v>
      </c>
      <c r="K425" s="39">
        <f t="shared" si="35"/>
        <v>0</v>
      </c>
      <c r="L425" s="39">
        <f t="shared" si="37"/>
        <v>0</v>
      </c>
      <c r="M425" s="40">
        <f t="shared" si="38"/>
        <v>0</v>
      </c>
    </row>
    <row r="426" spans="1:13" ht="14" x14ac:dyDescent="0.25">
      <c r="B426" s="186"/>
      <c r="C426" s="120" t="s">
        <v>624</v>
      </c>
      <c r="D426" s="153" t="s">
        <v>881</v>
      </c>
      <c r="E426" s="245"/>
      <c r="F426" s="246"/>
      <c r="G426" s="246"/>
      <c r="H426" s="252"/>
      <c r="I426" s="63">
        <v>0</v>
      </c>
      <c r="J426" s="38">
        <f t="shared" si="36"/>
        <v>0</v>
      </c>
      <c r="K426" s="39">
        <f t="shared" si="35"/>
        <v>0</v>
      </c>
      <c r="L426" s="39">
        <f t="shared" si="37"/>
        <v>0</v>
      </c>
      <c r="M426" s="40">
        <f t="shared" si="38"/>
        <v>0</v>
      </c>
    </row>
    <row r="427" spans="1:13" ht="14" x14ac:dyDescent="0.25">
      <c r="B427" s="186"/>
      <c r="C427" s="120" t="s">
        <v>625</v>
      </c>
      <c r="D427" s="153" t="s">
        <v>882</v>
      </c>
      <c r="E427" s="245"/>
      <c r="F427" s="246"/>
      <c r="G427" s="246"/>
      <c r="H427" s="252"/>
      <c r="I427" s="63">
        <v>0</v>
      </c>
      <c r="J427" s="38">
        <f t="shared" si="36"/>
        <v>0</v>
      </c>
      <c r="K427" s="39">
        <f t="shared" si="35"/>
        <v>0</v>
      </c>
      <c r="L427" s="39">
        <f t="shared" si="37"/>
        <v>0</v>
      </c>
      <c r="M427" s="40">
        <f t="shared" si="38"/>
        <v>0</v>
      </c>
    </row>
    <row r="428" spans="1:13" ht="14" x14ac:dyDescent="0.25">
      <c r="B428" s="186"/>
      <c r="C428" s="120" t="s">
        <v>626</v>
      </c>
      <c r="D428" s="153" t="s">
        <v>883</v>
      </c>
      <c r="E428" s="245"/>
      <c r="F428" s="246"/>
      <c r="G428" s="246"/>
      <c r="H428" s="252"/>
      <c r="I428" s="63">
        <v>0</v>
      </c>
      <c r="J428" s="38">
        <f t="shared" si="36"/>
        <v>0</v>
      </c>
      <c r="K428" s="39">
        <f t="shared" si="35"/>
        <v>0</v>
      </c>
      <c r="L428" s="39">
        <f t="shared" si="37"/>
        <v>0</v>
      </c>
      <c r="M428" s="40">
        <f t="shared" si="38"/>
        <v>0</v>
      </c>
    </row>
    <row r="429" spans="1:13" ht="14" x14ac:dyDescent="0.25">
      <c r="B429" s="186"/>
      <c r="C429" s="120" t="s">
        <v>625</v>
      </c>
      <c r="D429" s="153" t="s">
        <v>884</v>
      </c>
      <c r="E429" s="245"/>
      <c r="F429" s="246"/>
      <c r="G429" s="246"/>
      <c r="H429" s="252"/>
      <c r="I429" s="63">
        <v>0</v>
      </c>
      <c r="J429" s="38">
        <f t="shared" si="36"/>
        <v>0</v>
      </c>
      <c r="K429" s="39">
        <f t="shared" si="35"/>
        <v>0</v>
      </c>
      <c r="L429" s="39">
        <f t="shared" si="37"/>
        <v>0</v>
      </c>
      <c r="M429" s="40">
        <f t="shared" si="38"/>
        <v>0</v>
      </c>
    </row>
    <row r="430" spans="1:13" ht="14" x14ac:dyDescent="0.25">
      <c r="B430" s="186"/>
      <c r="C430" s="120" t="s">
        <v>627</v>
      </c>
      <c r="D430" s="153" t="s">
        <v>885</v>
      </c>
      <c r="E430" s="245"/>
      <c r="F430" s="246"/>
      <c r="G430" s="246"/>
      <c r="H430" s="252"/>
      <c r="I430" s="63">
        <v>0</v>
      </c>
      <c r="J430" s="38">
        <f t="shared" si="36"/>
        <v>0</v>
      </c>
      <c r="K430" s="39">
        <f t="shared" si="35"/>
        <v>0</v>
      </c>
      <c r="L430" s="39">
        <f t="shared" si="37"/>
        <v>0</v>
      </c>
      <c r="M430" s="40">
        <f t="shared" si="38"/>
        <v>0</v>
      </c>
    </row>
    <row r="431" spans="1:13" ht="14" x14ac:dyDescent="0.25">
      <c r="B431" s="186"/>
      <c r="C431" s="120" t="s">
        <v>628</v>
      </c>
      <c r="D431" s="153" t="s">
        <v>886</v>
      </c>
      <c r="E431" s="245"/>
      <c r="F431" s="246"/>
      <c r="G431" s="246"/>
      <c r="H431" s="252"/>
      <c r="I431" s="63">
        <v>0</v>
      </c>
      <c r="J431" s="38">
        <f t="shared" si="36"/>
        <v>0</v>
      </c>
      <c r="K431" s="39">
        <f t="shared" si="35"/>
        <v>0</v>
      </c>
      <c r="L431" s="39">
        <f t="shared" si="37"/>
        <v>0</v>
      </c>
      <c r="M431" s="40">
        <f t="shared" si="38"/>
        <v>0</v>
      </c>
    </row>
    <row r="432" spans="1:13" ht="14.5" thickBot="1" x14ac:dyDescent="0.3">
      <c r="B432" s="187"/>
      <c r="C432" s="132" t="s">
        <v>628</v>
      </c>
      <c r="D432" s="154" t="s">
        <v>887</v>
      </c>
      <c r="E432" s="253"/>
      <c r="F432" s="254"/>
      <c r="G432" s="254"/>
      <c r="H432" s="255"/>
      <c r="I432" s="71">
        <v>0</v>
      </c>
      <c r="J432" s="59">
        <f t="shared" si="36"/>
        <v>0</v>
      </c>
      <c r="K432" s="73">
        <f t="shared" si="35"/>
        <v>0</v>
      </c>
      <c r="L432" s="73">
        <f t="shared" si="37"/>
        <v>0</v>
      </c>
      <c r="M432" s="74">
        <f t="shared" si="38"/>
        <v>0</v>
      </c>
    </row>
    <row r="433" spans="2:13" ht="14" x14ac:dyDescent="0.25">
      <c r="B433" s="190"/>
      <c r="C433" s="101" t="s">
        <v>629</v>
      </c>
      <c r="D433" s="135" t="s">
        <v>824</v>
      </c>
      <c r="E433" s="247">
        <v>1014.492363571575</v>
      </c>
      <c r="F433" s="256">
        <f t="shared" si="39"/>
        <v>1065.2169817501538</v>
      </c>
      <c r="G433" s="256">
        <f t="shared" si="39"/>
        <v>1118.4778308376615</v>
      </c>
      <c r="H433" s="237">
        <v>8</v>
      </c>
      <c r="I433" s="72">
        <v>0</v>
      </c>
      <c r="J433" s="56">
        <f t="shared" si="36"/>
        <v>0</v>
      </c>
      <c r="K433" s="57">
        <f t="shared" si="35"/>
        <v>0</v>
      </c>
      <c r="L433" s="57">
        <f t="shared" si="37"/>
        <v>0</v>
      </c>
      <c r="M433" s="70">
        <f t="shared" si="38"/>
        <v>0</v>
      </c>
    </row>
    <row r="434" spans="2:13" ht="14" x14ac:dyDescent="0.25">
      <c r="B434" s="186"/>
      <c r="C434" s="103" t="s">
        <v>630</v>
      </c>
      <c r="D434" s="136" t="s">
        <v>825</v>
      </c>
      <c r="E434" s="247">
        <v>1157.5180893291749</v>
      </c>
      <c r="F434" s="213">
        <f t="shared" si="39"/>
        <v>1215.3939937956338</v>
      </c>
      <c r="G434" s="213">
        <f t="shared" si="39"/>
        <v>1276.1636934854155</v>
      </c>
      <c r="H434" s="234">
        <v>8</v>
      </c>
      <c r="I434" s="60">
        <v>0</v>
      </c>
      <c r="J434" s="49">
        <f t="shared" si="36"/>
        <v>0</v>
      </c>
      <c r="K434" s="50">
        <f t="shared" si="35"/>
        <v>0</v>
      </c>
      <c r="L434" s="50">
        <f t="shared" si="37"/>
        <v>0</v>
      </c>
      <c r="M434" s="50">
        <f t="shared" si="38"/>
        <v>0</v>
      </c>
    </row>
    <row r="435" spans="2:13" ht="14" x14ac:dyDescent="0.25">
      <c r="B435" s="186"/>
      <c r="C435" s="103" t="s">
        <v>631</v>
      </c>
      <c r="D435" s="136" t="s">
        <v>826</v>
      </c>
      <c r="E435" s="247">
        <v>1301.7485466042751</v>
      </c>
      <c r="F435" s="213">
        <f t="shared" si="39"/>
        <v>1366.8359739344889</v>
      </c>
      <c r="G435" s="213">
        <f t="shared" si="39"/>
        <v>1435.1777726312134</v>
      </c>
      <c r="H435" s="234">
        <v>8</v>
      </c>
      <c r="I435" s="60">
        <v>0</v>
      </c>
      <c r="J435" s="49">
        <f t="shared" si="36"/>
        <v>0</v>
      </c>
      <c r="K435" s="50">
        <f t="shared" ref="K435:K472" si="40">J435*E435</f>
        <v>0</v>
      </c>
      <c r="L435" s="50">
        <f t="shared" si="37"/>
        <v>0</v>
      </c>
      <c r="M435" s="50">
        <f t="shared" si="38"/>
        <v>0</v>
      </c>
    </row>
    <row r="436" spans="2:13" ht="14" x14ac:dyDescent="0.25">
      <c r="B436" s="186"/>
      <c r="C436" s="103" t="s">
        <v>632</v>
      </c>
      <c r="D436" s="136" t="s">
        <v>827</v>
      </c>
      <c r="E436" s="247">
        <v>1518.1062798321</v>
      </c>
      <c r="F436" s="213">
        <f t="shared" si="39"/>
        <v>1594.011593823705</v>
      </c>
      <c r="G436" s="213">
        <f t="shared" si="39"/>
        <v>1673.7121735148903</v>
      </c>
      <c r="H436" s="234">
        <v>8</v>
      </c>
      <c r="I436" s="60">
        <v>0</v>
      </c>
      <c r="J436" s="49">
        <f t="shared" si="36"/>
        <v>0</v>
      </c>
      <c r="K436" s="50">
        <f t="shared" si="40"/>
        <v>0</v>
      </c>
      <c r="L436" s="50">
        <f t="shared" si="37"/>
        <v>0</v>
      </c>
      <c r="M436" s="50">
        <f t="shared" si="38"/>
        <v>0</v>
      </c>
    </row>
    <row r="437" spans="2:13" ht="14" x14ac:dyDescent="0.25">
      <c r="B437" s="186"/>
      <c r="C437" s="103" t="s">
        <v>633</v>
      </c>
      <c r="D437" s="136" t="s">
        <v>828</v>
      </c>
      <c r="E437" s="247">
        <v>962.79733415564999</v>
      </c>
      <c r="F437" s="213">
        <f t="shared" si="39"/>
        <v>1010.9372008634325</v>
      </c>
      <c r="G437" s="213">
        <f t="shared" si="39"/>
        <v>1061.4840609066041</v>
      </c>
      <c r="H437" s="234">
        <v>8</v>
      </c>
      <c r="I437" s="60">
        <v>0</v>
      </c>
      <c r="J437" s="49">
        <f t="shared" si="36"/>
        <v>0</v>
      </c>
      <c r="K437" s="50">
        <f t="shared" si="40"/>
        <v>0</v>
      </c>
      <c r="L437" s="50">
        <f t="shared" si="37"/>
        <v>0</v>
      </c>
      <c r="M437" s="50">
        <f t="shared" si="38"/>
        <v>0</v>
      </c>
    </row>
    <row r="438" spans="2:13" ht="14" x14ac:dyDescent="0.25">
      <c r="B438" s="186"/>
      <c r="C438" s="103" t="s">
        <v>634</v>
      </c>
      <c r="D438" s="136" t="s">
        <v>829</v>
      </c>
      <c r="E438" s="247">
        <v>1083.3909590573999</v>
      </c>
      <c r="F438" s="213">
        <f t="shared" si="39"/>
        <v>1137.5605070102699</v>
      </c>
      <c r="G438" s="213">
        <f t="shared" si="39"/>
        <v>1194.4385323607835</v>
      </c>
      <c r="H438" s="234">
        <v>8</v>
      </c>
      <c r="I438" s="60">
        <v>0</v>
      </c>
      <c r="J438" s="49">
        <f t="shared" si="36"/>
        <v>0</v>
      </c>
      <c r="K438" s="50">
        <f t="shared" si="40"/>
        <v>0</v>
      </c>
      <c r="L438" s="50">
        <f t="shared" si="37"/>
        <v>0</v>
      </c>
      <c r="M438" s="50">
        <f t="shared" si="38"/>
        <v>0</v>
      </c>
    </row>
    <row r="439" spans="2:13" ht="14" x14ac:dyDescent="0.25">
      <c r="B439" s="186"/>
      <c r="C439" s="103" t="s">
        <v>635</v>
      </c>
      <c r="D439" s="136" t="s">
        <v>830</v>
      </c>
      <c r="E439" s="247">
        <v>1169.541309873825</v>
      </c>
      <c r="F439" s="213">
        <f t="shared" si="39"/>
        <v>1228.0183753675162</v>
      </c>
      <c r="G439" s="213">
        <f t="shared" si="39"/>
        <v>1289.4192941358922</v>
      </c>
      <c r="H439" s="234">
        <v>8</v>
      </c>
      <c r="I439" s="60">
        <v>0</v>
      </c>
      <c r="J439" s="49">
        <f t="shared" si="36"/>
        <v>0</v>
      </c>
      <c r="K439" s="50">
        <f t="shared" si="40"/>
        <v>0</v>
      </c>
      <c r="L439" s="50">
        <f t="shared" si="37"/>
        <v>0</v>
      </c>
      <c r="M439" s="50">
        <f t="shared" si="38"/>
        <v>0</v>
      </c>
    </row>
    <row r="440" spans="2:13" ht="14" x14ac:dyDescent="0.25">
      <c r="B440" s="186"/>
      <c r="C440" s="103" t="s">
        <v>636</v>
      </c>
      <c r="D440" s="136" t="s">
        <v>831</v>
      </c>
      <c r="E440" s="247">
        <v>1341.8179168763252</v>
      </c>
      <c r="F440" s="213">
        <f t="shared" si="39"/>
        <v>1408.9088127201414</v>
      </c>
      <c r="G440" s="213">
        <f t="shared" si="39"/>
        <v>1479.3542533561485</v>
      </c>
      <c r="H440" s="234">
        <v>8</v>
      </c>
      <c r="I440" s="60">
        <v>0</v>
      </c>
      <c r="J440" s="49">
        <f t="shared" si="36"/>
        <v>0</v>
      </c>
      <c r="K440" s="50">
        <f t="shared" si="40"/>
        <v>0</v>
      </c>
      <c r="L440" s="50">
        <f t="shared" si="37"/>
        <v>0</v>
      </c>
      <c r="M440" s="50">
        <f t="shared" si="38"/>
        <v>0</v>
      </c>
    </row>
    <row r="441" spans="2:13" ht="14" x14ac:dyDescent="0.25">
      <c r="B441" s="186"/>
      <c r="C441" s="103" t="s">
        <v>637</v>
      </c>
      <c r="D441" s="136" t="s">
        <v>832</v>
      </c>
      <c r="E441" s="247">
        <v>877.05659205517497</v>
      </c>
      <c r="F441" s="213">
        <f t="shared" si="39"/>
        <v>920.90942165793376</v>
      </c>
      <c r="G441" s="213">
        <f t="shared" si="39"/>
        <v>966.95489274083047</v>
      </c>
      <c r="H441" s="234">
        <v>8</v>
      </c>
      <c r="I441" s="60">
        <v>0</v>
      </c>
      <c r="J441" s="49">
        <f t="shared" si="36"/>
        <v>0</v>
      </c>
      <c r="K441" s="50">
        <f t="shared" si="40"/>
        <v>0</v>
      </c>
      <c r="L441" s="50">
        <f t="shared" si="37"/>
        <v>0</v>
      </c>
      <c r="M441" s="50">
        <f t="shared" si="38"/>
        <v>0</v>
      </c>
    </row>
    <row r="442" spans="2:13" ht="14" x14ac:dyDescent="0.25">
      <c r="B442" s="186"/>
      <c r="C442" s="103" t="s">
        <v>638</v>
      </c>
      <c r="D442" s="136" t="s">
        <v>833</v>
      </c>
      <c r="E442" s="247">
        <v>989.241190964775</v>
      </c>
      <c r="F442" s="213">
        <f t="shared" si="39"/>
        <v>1038.7032505130137</v>
      </c>
      <c r="G442" s="213">
        <f t="shared" si="39"/>
        <v>1090.6384130386643</v>
      </c>
      <c r="H442" s="234">
        <v>8</v>
      </c>
      <c r="I442" s="60">
        <v>0</v>
      </c>
      <c r="J442" s="49">
        <f t="shared" si="36"/>
        <v>0</v>
      </c>
      <c r="K442" s="50">
        <f t="shared" si="40"/>
        <v>0</v>
      </c>
      <c r="L442" s="50">
        <f t="shared" si="37"/>
        <v>0</v>
      </c>
      <c r="M442" s="50">
        <f t="shared" si="38"/>
        <v>0</v>
      </c>
    </row>
    <row r="443" spans="2:13" ht="14" x14ac:dyDescent="0.25">
      <c r="B443" s="186"/>
      <c r="C443" s="103" t="s">
        <v>639</v>
      </c>
      <c r="D443" s="136" t="s">
        <v>834</v>
      </c>
      <c r="E443" s="247">
        <v>1101.4257898743749</v>
      </c>
      <c r="F443" s="213">
        <f t="shared" si="39"/>
        <v>1156.4970793680936</v>
      </c>
      <c r="G443" s="213">
        <f t="shared" si="39"/>
        <v>1214.3219333364984</v>
      </c>
      <c r="H443" s="234">
        <v>8</v>
      </c>
      <c r="I443" s="60">
        <v>0</v>
      </c>
      <c r="J443" s="49">
        <f t="shared" si="36"/>
        <v>0</v>
      </c>
      <c r="K443" s="50">
        <f t="shared" si="40"/>
        <v>0</v>
      </c>
      <c r="L443" s="50">
        <f t="shared" si="37"/>
        <v>0</v>
      </c>
      <c r="M443" s="50">
        <f t="shared" si="38"/>
        <v>0</v>
      </c>
    </row>
    <row r="444" spans="2:13" ht="14" x14ac:dyDescent="0.25">
      <c r="B444" s="186"/>
      <c r="C444" s="103" t="s">
        <v>640</v>
      </c>
      <c r="D444" s="136" t="s">
        <v>835</v>
      </c>
      <c r="E444" s="247">
        <v>1213.6103887839749</v>
      </c>
      <c r="F444" s="213">
        <f t="shared" si="39"/>
        <v>1274.2909082231738</v>
      </c>
      <c r="G444" s="213">
        <f t="shared" si="39"/>
        <v>1338.0054536343325</v>
      </c>
      <c r="H444" s="234">
        <v>8</v>
      </c>
      <c r="I444" s="60">
        <v>0</v>
      </c>
      <c r="J444" s="49">
        <f t="shared" si="36"/>
        <v>0</v>
      </c>
      <c r="K444" s="50">
        <f t="shared" si="40"/>
        <v>0</v>
      </c>
      <c r="L444" s="50">
        <f t="shared" si="37"/>
        <v>0</v>
      </c>
      <c r="M444" s="50">
        <f t="shared" si="38"/>
        <v>0</v>
      </c>
    </row>
    <row r="445" spans="2:13" ht="14" x14ac:dyDescent="0.25">
      <c r="B445" s="186"/>
      <c r="C445" s="103" t="s">
        <v>641</v>
      </c>
      <c r="D445" s="136" t="s">
        <v>836</v>
      </c>
      <c r="E445" s="247">
        <v>905.10274178257487</v>
      </c>
      <c r="F445" s="213">
        <f t="shared" si="39"/>
        <v>950.35787887170363</v>
      </c>
      <c r="G445" s="213">
        <f t="shared" si="39"/>
        <v>997.87577281528888</v>
      </c>
      <c r="H445" s="234">
        <v>8</v>
      </c>
      <c r="I445" s="60">
        <v>0</v>
      </c>
      <c r="J445" s="49">
        <f t="shared" si="36"/>
        <v>0</v>
      </c>
      <c r="K445" s="50">
        <f t="shared" si="40"/>
        <v>0</v>
      </c>
      <c r="L445" s="50">
        <f t="shared" si="37"/>
        <v>0</v>
      </c>
      <c r="M445" s="50">
        <f t="shared" si="38"/>
        <v>0</v>
      </c>
    </row>
    <row r="446" spans="2:13" ht="14" x14ac:dyDescent="0.25">
      <c r="B446" s="186"/>
      <c r="C446" s="103" t="s">
        <v>642</v>
      </c>
      <c r="D446" s="136" t="s">
        <v>837</v>
      </c>
      <c r="E446" s="247">
        <v>980.83216497262492</v>
      </c>
      <c r="F446" s="213">
        <f t="shared" si="39"/>
        <v>1029.8737732212562</v>
      </c>
      <c r="G446" s="213">
        <f t="shared" si="39"/>
        <v>1081.367461882319</v>
      </c>
      <c r="H446" s="234">
        <v>8</v>
      </c>
      <c r="I446" s="60">
        <v>0</v>
      </c>
      <c r="J446" s="49">
        <f t="shared" si="36"/>
        <v>0</v>
      </c>
      <c r="K446" s="50">
        <f t="shared" si="40"/>
        <v>0</v>
      </c>
      <c r="L446" s="50">
        <f t="shared" si="37"/>
        <v>0</v>
      </c>
      <c r="M446" s="50">
        <f t="shared" si="38"/>
        <v>0</v>
      </c>
    </row>
    <row r="447" spans="2:13" ht="14" x14ac:dyDescent="0.25">
      <c r="B447" s="186"/>
      <c r="C447" s="103" t="s">
        <v>643</v>
      </c>
      <c r="D447" s="136" t="s">
        <v>838</v>
      </c>
      <c r="E447" s="247">
        <v>1031.3104155558749</v>
      </c>
      <c r="F447" s="213">
        <f t="shared" si="39"/>
        <v>1082.8759363336687</v>
      </c>
      <c r="G447" s="213">
        <f t="shared" si="39"/>
        <v>1137.0197331503523</v>
      </c>
      <c r="H447" s="234">
        <v>8</v>
      </c>
      <c r="I447" s="60">
        <v>0</v>
      </c>
      <c r="J447" s="49">
        <f t="shared" si="36"/>
        <v>0</v>
      </c>
      <c r="K447" s="50">
        <f t="shared" si="40"/>
        <v>0</v>
      </c>
      <c r="L447" s="50">
        <f t="shared" si="37"/>
        <v>0</v>
      </c>
      <c r="M447" s="50">
        <f t="shared" si="38"/>
        <v>0</v>
      </c>
    </row>
    <row r="448" spans="2:13" ht="14" x14ac:dyDescent="0.25">
      <c r="B448" s="186"/>
      <c r="C448" s="103" t="s">
        <v>644</v>
      </c>
      <c r="D448" s="136" t="s">
        <v>839</v>
      </c>
      <c r="E448" s="247">
        <v>1107.039838745925</v>
      </c>
      <c r="F448" s="213">
        <f t="shared" si="39"/>
        <v>1162.3918306832213</v>
      </c>
      <c r="G448" s="213">
        <f t="shared" si="39"/>
        <v>1220.5114222173825</v>
      </c>
      <c r="H448" s="234">
        <v>8</v>
      </c>
      <c r="I448" s="60">
        <v>0</v>
      </c>
      <c r="J448" s="49">
        <f t="shared" si="36"/>
        <v>0</v>
      </c>
      <c r="K448" s="50">
        <f t="shared" si="40"/>
        <v>0</v>
      </c>
      <c r="L448" s="50">
        <f t="shared" si="37"/>
        <v>0</v>
      </c>
      <c r="M448" s="50">
        <f t="shared" si="38"/>
        <v>0</v>
      </c>
    </row>
    <row r="449" spans="2:13" ht="14" x14ac:dyDescent="0.25">
      <c r="B449" s="186"/>
      <c r="C449" s="103" t="s">
        <v>645</v>
      </c>
      <c r="D449" s="136" t="s">
        <v>840</v>
      </c>
      <c r="E449" s="247">
        <v>877.05659205517497</v>
      </c>
      <c r="F449" s="213">
        <f t="shared" si="39"/>
        <v>920.90942165793376</v>
      </c>
      <c r="G449" s="213">
        <f t="shared" si="39"/>
        <v>966.95489274083047</v>
      </c>
      <c r="H449" s="234">
        <v>8</v>
      </c>
      <c r="I449" s="60">
        <v>0</v>
      </c>
      <c r="J449" s="49">
        <f t="shared" si="36"/>
        <v>0</v>
      </c>
      <c r="K449" s="50">
        <f t="shared" si="40"/>
        <v>0</v>
      </c>
      <c r="L449" s="50">
        <f t="shared" si="37"/>
        <v>0</v>
      </c>
      <c r="M449" s="50">
        <f t="shared" si="38"/>
        <v>0</v>
      </c>
    </row>
    <row r="450" spans="2:13" ht="14" x14ac:dyDescent="0.25">
      <c r="B450" s="186"/>
      <c r="C450" s="103" t="s">
        <v>646</v>
      </c>
      <c r="D450" s="136" t="s">
        <v>841</v>
      </c>
      <c r="E450" s="247">
        <v>973.21826178202502</v>
      </c>
      <c r="F450" s="213">
        <f t="shared" si="39"/>
        <v>1021.8791748711263</v>
      </c>
      <c r="G450" s="213">
        <f t="shared" si="39"/>
        <v>1072.9731336146826</v>
      </c>
      <c r="H450" s="234">
        <v>8</v>
      </c>
      <c r="I450" s="60">
        <v>0</v>
      </c>
      <c r="J450" s="49">
        <f t="shared" si="36"/>
        <v>0</v>
      </c>
      <c r="K450" s="50">
        <f t="shared" si="40"/>
        <v>0</v>
      </c>
      <c r="L450" s="50">
        <f t="shared" si="37"/>
        <v>0</v>
      </c>
      <c r="M450" s="50">
        <f t="shared" si="38"/>
        <v>0</v>
      </c>
    </row>
    <row r="451" spans="2:13" ht="14" x14ac:dyDescent="0.25">
      <c r="B451" s="186"/>
      <c r="C451" s="103" t="s">
        <v>647</v>
      </c>
      <c r="D451" s="136" t="s">
        <v>842</v>
      </c>
      <c r="E451" s="247">
        <v>1069.3678841936999</v>
      </c>
      <c r="F451" s="213">
        <f t="shared" si="39"/>
        <v>1122.836278403385</v>
      </c>
      <c r="G451" s="213">
        <f t="shared" si="39"/>
        <v>1178.9780923235544</v>
      </c>
      <c r="H451" s="234">
        <v>8</v>
      </c>
      <c r="I451" s="60">
        <v>0</v>
      </c>
      <c r="J451" s="49">
        <f t="shared" si="36"/>
        <v>0</v>
      </c>
      <c r="K451" s="50">
        <f t="shared" si="40"/>
        <v>0</v>
      </c>
      <c r="L451" s="50">
        <f t="shared" si="37"/>
        <v>0</v>
      </c>
      <c r="M451" s="50">
        <f t="shared" si="38"/>
        <v>0</v>
      </c>
    </row>
    <row r="452" spans="2:13" ht="14.5" thickBot="1" x14ac:dyDescent="0.3">
      <c r="B452" s="187"/>
      <c r="C452" s="104" t="s">
        <v>648</v>
      </c>
      <c r="D452" s="138" t="s">
        <v>843</v>
      </c>
      <c r="E452" s="248">
        <v>1133.4716482398753</v>
      </c>
      <c r="F452" s="240">
        <f t="shared" si="39"/>
        <v>1190.145230651869</v>
      </c>
      <c r="G452" s="240">
        <f t="shared" si="39"/>
        <v>1249.6524921844625</v>
      </c>
      <c r="H452" s="234">
        <v>8</v>
      </c>
      <c r="I452" s="67">
        <v>0</v>
      </c>
      <c r="J452" s="54">
        <f t="shared" si="36"/>
        <v>0</v>
      </c>
      <c r="K452" s="55">
        <f t="shared" si="40"/>
        <v>0</v>
      </c>
      <c r="L452" s="55">
        <f t="shared" si="37"/>
        <v>0</v>
      </c>
      <c r="M452" s="68">
        <f t="shared" si="38"/>
        <v>0</v>
      </c>
    </row>
    <row r="453" spans="2:13" ht="14" x14ac:dyDescent="0.25">
      <c r="B453" s="190"/>
      <c r="C453" s="101" t="s">
        <v>649</v>
      </c>
      <c r="D453" s="135" t="s">
        <v>844</v>
      </c>
      <c r="E453" s="247">
        <v>1013.2876320540751</v>
      </c>
      <c r="F453" s="256">
        <f t="shared" si="39"/>
        <v>1063.9520136567789</v>
      </c>
      <c r="G453" s="256">
        <f t="shared" si="39"/>
        <v>1117.149614339618</v>
      </c>
      <c r="H453" s="237">
        <v>8</v>
      </c>
      <c r="I453" s="72">
        <v>0</v>
      </c>
      <c r="J453" s="56">
        <f t="shared" si="36"/>
        <v>0</v>
      </c>
      <c r="K453" s="57">
        <f t="shared" si="40"/>
        <v>0</v>
      </c>
      <c r="L453" s="57">
        <f t="shared" si="37"/>
        <v>0</v>
      </c>
      <c r="M453" s="70">
        <f t="shared" si="38"/>
        <v>0</v>
      </c>
    </row>
    <row r="454" spans="2:13" ht="14" x14ac:dyDescent="0.25">
      <c r="B454" s="186"/>
      <c r="C454" s="103" t="s">
        <v>650</v>
      </c>
      <c r="D454" s="136" t="s">
        <v>845</v>
      </c>
      <c r="E454" s="247">
        <v>1157.5180893291749</v>
      </c>
      <c r="F454" s="213">
        <f t="shared" si="39"/>
        <v>1215.3939937956338</v>
      </c>
      <c r="G454" s="213">
        <f t="shared" si="39"/>
        <v>1276.1636934854155</v>
      </c>
      <c r="H454" s="234">
        <v>8</v>
      </c>
      <c r="I454" s="60">
        <v>0</v>
      </c>
      <c r="J454" s="49">
        <f t="shared" si="36"/>
        <v>0</v>
      </c>
      <c r="K454" s="50">
        <f t="shared" si="40"/>
        <v>0</v>
      </c>
      <c r="L454" s="50">
        <f t="shared" si="37"/>
        <v>0</v>
      </c>
      <c r="M454" s="64">
        <f t="shared" si="38"/>
        <v>0</v>
      </c>
    </row>
    <row r="455" spans="2:13" ht="14" x14ac:dyDescent="0.25">
      <c r="B455" s="186"/>
      <c r="C455" s="103" t="s">
        <v>651</v>
      </c>
      <c r="D455" s="136" t="s">
        <v>846</v>
      </c>
      <c r="E455" s="247">
        <v>1301.7485466042751</v>
      </c>
      <c r="F455" s="213">
        <f t="shared" si="39"/>
        <v>1366.8359739344889</v>
      </c>
      <c r="G455" s="213">
        <f t="shared" si="39"/>
        <v>1435.1777726312134</v>
      </c>
      <c r="H455" s="234">
        <v>8</v>
      </c>
      <c r="I455" s="60">
        <v>0</v>
      </c>
      <c r="J455" s="49">
        <f t="shared" si="36"/>
        <v>0</v>
      </c>
      <c r="K455" s="50">
        <f t="shared" si="40"/>
        <v>0</v>
      </c>
      <c r="L455" s="50">
        <f t="shared" si="37"/>
        <v>0</v>
      </c>
      <c r="M455" s="64">
        <f t="shared" si="38"/>
        <v>0</v>
      </c>
    </row>
    <row r="456" spans="2:13" ht="14" x14ac:dyDescent="0.25">
      <c r="B456" s="186"/>
      <c r="C456" s="103" t="s">
        <v>652</v>
      </c>
      <c r="D456" s="136" t="s">
        <v>847</v>
      </c>
      <c r="E456" s="247">
        <v>1518.1062798321</v>
      </c>
      <c r="F456" s="213">
        <f t="shared" si="39"/>
        <v>1594.011593823705</v>
      </c>
      <c r="G456" s="213">
        <f t="shared" si="39"/>
        <v>1673.7121735148903</v>
      </c>
      <c r="H456" s="234">
        <v>8</v>
      </c>
      <c r="I456" s="60">
        <v>0</v>
      </c>
      <c r="J456" s="49">
        <f t="shared" si="36"/>
        <v>0</v>
      </c>
      <c r="K456" s="50">
        <f t="shared" si="40"/>
        <v>0</v>
      </c>
      <c r="L456" s="50">
        <f t="shared" si="37"/>
        <v>0</v>
      </c>
      <c r="M456" s="64">
        <f t="shared" si="38"/>
        <v>0</v>
      </c>
    </row>
    <row r="457" spans="2:13" ht="14" x14ac:dyDescent="0.25">
      <c r="B457" s="186"/>
      <c r="C457" s="103" t="s">
        <v>653</v>
      </c>
      <c r="D457" s="136" t="s">
        <v>848</v>
      </c>
      <c r="E457" s="247">
        <v>962.79733415564999</v>
      </c>
      <c r="F457" s="213">
        <f t="shared" si="39"/>
        <v>1010.9372008634325</v>
      </c>
      <c r="G457" s="213">
        <f t="shared" si="39"/>
        <v>1061.4840609066041</v>
      </c>
      <c r="H457" s="234">
        <v>8</v>
      </c>
      <c r="I457" s="60">
        <v>0</v>
      </c>
      <c r="J457" s="49">
        <f t="shared" si="36"/>
        <v>0</v>
      </c>
      <c r="K457" s="50">
        <f t="shared" si="40"/>
        <v>0</v>
      </c>
      <c r="L457" s="50">
        <f t="shared" si="37"/>
        <v>0</v>
      </c>
      <c r="M457" s="64">
        <f t="shared" si="38"/>
        <v>0</v>
      </c>
    </row>
    <row r="458" spans="2:13" ht="14" x14ac:dyDescent="0.25">
      <c r="B458" s="186"/>
      <c r="C458" s="103" t="s">
        <v>654</v>
      </c>
      <c r="D458" s="136" t="s">
        <v>849</v>
      </c>
      <c r="E458" s="247">
        <v>1083.3909590573999</v>
      </c>
      <c r="F458" s="213">
        <f t="shared" si="39"/>
        <v>1137.5605070102699</v>
      </c>
      <c r="G458" s="213">
        <f t="shared" si="39"/>
        <v>1194.4385323607835</v>
      </c>
      <c r="H458" s="234">
        <v>8</v>
      </c>
      <c r="I458" s="60">
        <v>0</v>
      </c>
      <c r="J458" s="49">
        <f t="shared" si="36"/>
        <v>0</v>
      </c>
      <c r="K458" s="50">
        <f t="shared" si="40"/>
        <v>0</v>
      </c>
      <c r="L458" s="50">
        <f t="shared" si="37"/>
        <v>0</v>
      </c>
      <c r="M458" s="64">
        <f t="shared" si="38"/>
        <v>0</v>
      </c>
    </row>
    <row r="459" spans="2:13" ht="14" x14ac:dyDescent="0.25">
      <c r="B459" s="186"/>
      <c r="C459" s="103" t="s">
        <v>655</v>
      </c>
      <c r="D459" s="136" t="s">
        <v>850</v>
      </c>
      <c r="E459" s="247">
        <v>1169.541309873825</v>
      </c>
      <c r="F459" s="213">
        <f t="shared" si="39"/>
        <v>1228.0183753675162</v>
      </c>
      <c r="G459" s="213">
        <f t="shared" si="39"/>
        <v>1289.4192941358922</v>
      </c>
      <c r="H459" s="234">
        <v>8</v>
      </c>
      <c r="I459" s="60">
        <v>0</v>
      </c>
      <c r="J459" s="49">
        <f t="shared" si="36"/>
        <v>0</v>
      </c>
      <c r="K459" s="50">
        <f t="shared" si="40"/>
        <v>0</v>
      </c>
      <c r="L459" s="50">
        <f t="shared" si="37"/>
        <v>0</v>
      </c>
      <c r="M459" s="64">
        <f t="shared" si="38"/>
        <v>0</v>
      </c>
    </row>
    <row r="460" spans="2:13" ht="14" x14ac:dyDescent="0.25">
      <c r="B460" s="186"/>
      <c r="C460" s="103" t="s">
        <v>656</v>
      </c>
      <c r="D460" s="136" t="s">
        <v>851</v>
      </c>
      <c r="E460" s="247">
        <v>1341.8179168763252</v>
      </c>
      <c r="F460" s="213">
        <f t="shared" si="39"/>
        <v>1408.9088127201414</v>
      </c>
      <c r="G460" s="213">
        <f t="shared" si="39"/>
        <v>1479.3542533561485</v>
      </c>
      <c r="H460" s="234">
        <v>8</v>
      </c>
      <c r="I460" s="60">
        <v>0</v>
      </c>
      <c r="J460" s="49">
        <f t="shared" si="36"/>
        <v>0</v>
      </c>
      <c r="K460" s="50">
        <f t="shared" si="40"/>
        <v>0</v>
      </c>
      <c r="L460" s="50">
        <f t="shared" si="37"/>
        <v>0</v>
      </c>
      <c r="M460" s="64">
        <f t="shared" si="38"/>
        <v>0</v>
      </c>
    </row>
    <row r="461" spans="2:13" ht="14" x14ac:dyDescent="0.25">
      <c r="B461" s="186"/>
      <c r="C461" s="103" t="s">
        <v>657</v>
      </c>
      <c r="D461" s="136" t="s">
        <v>852</v>
      </c>
      <c r="E461" s="247">
        <v>877.05659205517497</v>
      </c>
      <c r="F461" s="213">
        <f t="shared" ref="F461:G472" si="41">E461*1.05</f>
        <v>920.90942165793376</v>
      </c>
      <c r="G461" s="213">
        <f t="shared" si="41"/>
        <v>966.95489274083047</v>
      </c>
      <c r="H461" s="234">
        <v>8</v>
      </c>
      <c r="I461" s="60">
        <v>0</v>
      </c>
      <c r="J461" s="49">
        <f t="shared" si="36"/>
        <v>0</v>
      </c>
      <c r="K461" s="50">
        <f t="shared" si="40"/>
        <v>0</v>
      </c>
      <c r="L461" s="50">
        <f t="shared" si="37"/>
        <v>0</v>
      </c>
      <c r="M461" s="64">
        <f t="shared" si="38"/>
        <v>0</v>
      </c>
    </row>
    <row r="462" spans="2:13" ht="14" x14ac:dyDescent="0.25">
      <c r="B462" s="186"/>
      <c r="C462" s="103" t="s">
        <v>658</v>
      </c>
      <c r="D462" s="136" t="s">
        <v>853</v>
      </c>
      <c r="E462" s="247">
        <v>989.241190964775</v>
      </c>
      <c r="F462" s="213">
        <f t="shared" si="41"/>
        <v>1038.7032505130137</v>
      </c>
      <c r="G462" s="213">
        <f t="shared" si="41"/>
        <v>1090.6384130386643</v>
      </c>
      <c r="H462" s="234">
        <v>8</v>
      </c>
      <c r="I462" s="60">
        <v>0</v>
      </c>
      <c r="J462" s="49">
        <f t="shared" si="36"/>
        <v>0</v>
      </c>
      <c r="K462" s="50">
        <f t="shared" si="40"/>
        <v>0</v>
      </c>
      <c r="L462" s="50">
        <f t="shared" si="37"/>
        <v>0</v>
      </c>
      <c r="M462" s="64">
        <f t="shared" si="38"/>
        <v>0</v>
      </c>
    </row>
    <row r="463" spans="2:13" ht="14" x14ac:dyDescent="0.25">
      <c r="B463" s="186"/>
      <c r="C463" s="103" t="s">
        <v>659</v>
      </c>
      <c r="D463" s="136" t="s">
        <v>854</v>
      </c>
      <c r="E463" s="247">
        <v>1101.4257898743749</v>
      </c>
      <c r="F463" s="213">
        <f t="shared" si="41"/>
        <v>1156.4970793680936</v>
      </c>
      <c r="G463" s="213">
        <f t="shared" si="41"/>
        <v>1214.3219333364984</v>
      </c>
      <c r="H463" s="234">
        <v>8</v>
      </c>
      <c r="I463" s="60">
        <v>0</v>
      </c>
      <c r="J463" s="49">
        <f t="shared" ref="J463:J472" si="42">I463*H463</f>
        <v>0</v>
      </c>
      <c r="K463" s="50">
        <f t="shared" si="40"/>
        <v>0</v>
      </c>
      <c r="L463" s="50">
        <f t="shared" ref="L463:L472" si="43">J463*F463</f>
        <v>0</v>
      </c>
      <c r="M463" s="64">
        <f t="shared" ref="M463:M472" si="44">J463*G463</f>
        <v>0</v>
      </c>
    </row>
    <row r="464" spans="2:13" ht="14" x14ac:dyDescent="0.25">
      <c r="B464" s="186"/>
      <c r="C464" s="103" t="s">
        <v>660</v>
      </c>
      <c r="D464" s="136" t="s">
        <v>855</v>
      </c>
      <c r="E464" s="247">
        <v>1213.6103887839749</v>
      </c>
      <c r="F464" s="213">
        <f t="shared" si="41"/>
        <v>1274.2909082231738</v>
      </c>
      <c r="G464" s="213">
        <f t="shared" si="41"/>
        <v>1338.0054536343325</v>
      </c>
      <c r="H464" s="234">
        <v>8</v>
      </c>
      <c r="I464" s="60">
        <v>0</v>
      </c>
      <c r="J464" s="49">
        <f t="shared" si="42"/>
        <v>0</v>
      </c>
      <c r="K464" s="50">
        <f t="shared" si="40"/>
        <v>0</v>
      </c>
      <c r="L464" s="50">
        <f t="shared" si="43"/>
        <v>0</v>
      </c>
      <c r="M464" s="64">
        <f t="shared" si="44"/>
        <v>0</v>
      </c>
    </row>
    <row r="465" spans="2:13" ht="14" x14ac:dyDescent="0.25">
      <c r="B465" s="186"/>
      <c r="C465" s="103" t="s">
        <v>661</v>
      </c>
      <c r="D465" s="136" t="s">
        <v>856</v>
      </c>
      <c r="E465" s="247">
        <v>905.10274178257487</v>
      </c>
      <c r="F465" s="213">
        <f t="shared" si="41"/>
        <v>950.35787887170363</v>
      </c>
      <c r="G465" s="213">
        <f t="shared" si="41"/>
        <v>997.87577281528888</v>
      </c>
      <c r="H465" s="234">
        <v>8</v>
      </c>
      <c r="I465" s="60">
        <v>0</v>
      </c>
      <c r="J465" s="49">
        <f t="shared" si="42"/>
        <v>0</v>
      </c>
      <c r="K465" s="50">
        <f t="shared" si="40"/>
        <v>0</v>
      </c>
      <c r="L465" s="50">
        <f t="shared" si="43"/>
        <v>0</v>
      </c>
      <c r="M465" s="64">
        <f t="shared" si="44"/>
        <v>0</v>
      </c>
    </row>
    <row r="466" spans="2:13" ht="14" x14ac:dyDescent="0.25">
      <c r="B466" s="186"/>
      <c r="C466" s="103" t="s">
        <v>662</v>
      </c>
      <c r="D466" s="136" t="s">
        <v>857</v>
      </c>
      <c r="E466" s="247">
        <v>980.83216497262492</v>
      </c>
      <c r="F466" s="213">
        <f t="shared" si="41"/>
        <v>1029.8737732212562</v>
      </c>
      <c r="G466" s="213">
        <f t="shared" si="41"/>
        <v>1081.367461882319</v>
      </c>
      <c r="H466" s="234">
        <v>8</v>
      </c>
      <c r="I466" s="60">
        <v>0</v>
      </c>
      <c r="J466" s="49">
        <f t="shared" si="42"/>
        <v>0</v>
      </c>
      <c r="K466" s="50">
        <f t="shared" si="40"/>
        <v>0</v>
      </c>
      <c r="L466" s="50">
        <f t="shared" si="43"/>
        <v>0</v>
      </c>
      <c r="M466" s="64">
        <f t="shared" si="44"/>
        <v>0</v>
      </c>
    </row>
    <row r="467" spans="2:13" ht="14" x14ac:dyDescent="0.25">
      <c r="B467" s="186"/>
      <c r="C467" s="103" t="s">
        <v>663</v>
      </c>
      <c r="D467" s="136" t="s">
        <v>858</v>
      </c>
      <c r="E467" s="247">
        <v>1031.3104155558749</v>
      </c>
      <c r="F467" s="213">
        <f t="shared" si="41"/>
        <v>1082.8759363336687</v>
      </c>
      <c r="G467" s="213">
        <f t="shared" si="41"/>
        <v>1137.0197331503523</v>
      </c>
      <c r="H467" s="234">
        <v>8</v>
      </c>
      <c r="I467" s="60">
        <v>0</v>
      </c>
      <c r="J467" s="49">
        <f t="shared" si="42"/>
        <v>0</v>
      </c>
      <c r="K467" s="50">
        <f t="shared" si="40"/>
        <v>0</v>
      </c>
      <c r="L467" s="50">
        <f t="shared" si="43"/>
        <v>0</v>
      </c>
      <c r="M467" s="64">
        <f t="shared" si="44"/>
        <v>0</v>
      </c>
    </row>
    <row r="468" spans="2:13" ht="14" x14ac:dyDescent="0.25">
      <c r="B468" s="186"/>
      <c r="C468" s="103" t="s">
        <v>664</v>
      </c>
      <c r="D468" s="136" t="s">
        <v>859</v>
      </c>
      <c r="E468" s="247">
        <v>1107.039838745925</v>
      </c>
      <c r="F468" s="213">
        <f t="shared" si="41"/>
        <v>1162.3918306832213</v>
      </c>
      <c r="G468" s="213">
        <f t="shared" si="41"/>
        <v>1220.5114222173825</v>
      </c>
      <c r="H468" s="234">
        <v>8</v>
      </c>
      <c r="I468" s="60">
        <v>0</v>
      </c>
      <c r="J468" s="49">
        <f t="shared" si="42"/>
        <v>0</v>
      </c>
      <c r="K468" s="50">
        <f t="shared" si="40"/>
        <v>0</v>
      </c>
      <c r="L468" s="50">
        <f t="shared" si="43"/>
        <v>0</v>
      </c>
      <c r="M468" s="64">
        <f t="shared" si="44"/>
        <v>0</v>
      </c>
    </row>
    <row r="469" spans="2:13" ht="14" x14ac:dyDescent="0.25">
      <c r="B469" s="186"/>
      <c r="C469" s="103" t="s">
        <v>665</v>
      </c>
      <c r="D469" s="136" t="s">
        <v>860</v>
      </c>
      <c r="E469" s="247">
        <v>877.05659205517497</v>
      </c>
      <c r="F469" s="213">
        <f t="shared" si="41"/>
        <v>920.90942165793376</v>
      </c>
      <c r="G469" s="213">
        <f t="shared" si="41"/>
        <v>966.95489274083047</v>
      </c>
      <c r="H469" s="234">
        <v>8</v>
      </c>
      <c r="I469" s="60">
        <v>0</v>
      </c>
      <c r="J469" s="49">
        <f t="shared" si="42"/>
        <v>0</v>
      </c>
      <c r="K469" s="50">
        <f t="shared" si="40"/>
        <v>0</v>
      </c>
      <c r="L469" s="50">
        <f t="shared" si="43"/>
        <v>0</v>
      </c>
      <c r="M469" s="64">
        <f t="shared" si="44"/>
        <v>0</v>
      </c>
    </row>
    <row r="470" spans="2:13" ht="14" x14ac:dyDescent="0.25">
      <c r="B470" s="186"/>
      <c r="C470" s="103" t="s">
        <v>666</v>
      </c>
      <c r="D470" s="136" t="s">
        <v>861</v>
      </c>
      <c r="E470" s="247">
        <v>973.21826178202502</v>
      </c>
      <c r="F470" s="213">
        <f t="shared" si="41"/>
        <v>1021.8791748711263</v>
      </c>
      <c r="G470" s="213">
        <f t="shared" si="41"/>
        <v>1072.9731336146826</v>
      </c>
      <c r="H470" s="234">
        <v>8</v>
      </c>
      <c r="I470" s="60">
        <v>0</v>
      </c>
      <c r="J470" s="49">
        <f t="shared" si="42"/>
        <v>0</v>
      </c>
      <c r="K470" s="50">
        <f t="shared" si="40"/>
        <v>0</v>
      </c>
      <c r="L470" s="50">
        <f t="shared" si="43"/>
        <v>0</v>
      </c>
      <c r="M470" s="64">
        <f t="shared" si="44"/>
        <v>0</v>
      </c>
    </row>
    <row r="471" spans="2:13" ht="14" x14ac:dyDescent="0.25">
      <c r="B471" s="186"/>
      <c r="C471" s="103" t="s">
        <v>667</v>
      </c>
      <c r="D471" s="136" t="s">
        <v>862</v>
      </c>
      <c r="E471" s="247">
        <v>1069.3678841936999</v>
      </c>
      <c r="F471" s="213">
        <f t="shared" si="41"/>
        <v>1122.836278403385</v>
      </c>
      <c r="G471" s="213">
        <f t="shared" si="41"/>
        <v>1178.9780923235544</v>
      </c>
      <c r="H471" s="234">
        <v>8</v>
      </c>
      <c r="I471" s="60">
        <v>0</v>
      </c>
      <c r="J471" s="49">
        <f t="shared" si="42"/>
        <v>0</v>
      </c>
      <c r="K471" s="50">
        <f t="shared" si="40"/>
        <v>0</v>
      </c>
      <c r="L471" s="50">
        <f t="shared" si="43"/>
        <v>0</v>
      </c>
      <c r="M471" s="64">
        <f t="shared" si="44"/>
        <v>0</v>
      </c>
    </row>
    <row r="472" spans="2:13" ht="14.5" thickBot="1" x14ac:dyDescent="0.3">
      <c r="B472" s="194"/>
      <c r="C472" s="104" t="s">
        <v>668</v>
      </c>
      <c r="D472" s="138" t="s">
        <v>863</v>
      </c>
      <c r="E472" s="248">
        <v>1133.4716482398753</v>
      </c>
      <c r="F472" s="240">
        <f t="shared" si="41"/>
        <v>1190.145230651869</v>
      </c>
      <c r="G472" s="240">
        <f t="shared" si="41"/>
        <v>1249.6524921844625</v>
      </c>
      <c r="H472" s="267">
        <v>8</v>
      </c>
      <c r="I472" s="67">
        <v>0</v>
      </c>
      <c r="J472" s="54">
        <f t="shared" si="42"/>
        <v>0</v>
      </c>
      <c r="K472" s="55">
        <f t="shared" si="40"/>
        <v>0</v>
      </c>
      <c r="L472" s="55">
        <f t="shared" si="43"/>
        <v>0</v>
      </c>
      <c r="M472" s="68">
        <f t="shared" si="44"/>
        <v>0</v>
      </c>
    </row>
    <row r="473" spans="2:13" ht="13.5" thickBot="1" x14ac:dyDescent="0.3">
      <c r="C473" s="268"/>
      <c r="D473" s="155"/>
      <c r="E473" s="156"/>
      <c r="F473" s="269"/>
      <c r="G473" s="269"/>
      <c r="H473" s="270" t="s">
        <v>466</v>
      </c>
      <c r="I473" s="35">
        <f>SUM(I11:I242)</f>
        <v>0</v>
      </c>
      <c r="J473" s="35">
        <f>SUM(J11:J242)</f>
        <v>0</v>
      </c>
      <c r="K473" s="36">
        <f>SUM(K11:K242)</f>
        <v>0</v>
      </c>
      <c r="L473" s="36">
        <f>SUM(L11:L242)</f>
        <v>0</v>
      </c>
      <c r="M473" s="37">
        <f>SUM(M11:M242)</f>
        <v>0</v>
      </c>
    </row>
    <row r="474" spans="2:13" x14ac:dyDescent="0.25">
      <c r="E474" s="4"/>
    </row>
    <row r="475" spans="2:13" x14ac:dyDescent="0.25">
      <c r="E475" s="4"/>
    </row>
    <row r="476" spans="2:13" x14ac:dyDescent="0.25">
      <c r="E476" s="4"/>
    </row>
  </sheetData>
  <sheetProtection algorithmName="SHA-512" hashValue="maZtI1is6xqZ39LGYjV4jVQHgVlK0FNWS9hEGeeOgHLV5ddwHmwevqh5jqtZYqyNIP+NC59BLfYx1XgJvIRURA==" saltValue="eSNpzqBJ6k2tRxb8Xq4RMw==" spinCount="100000" sheet="1" formatCells="0" formatColumns="0" formatRows="0" insertColumns="0" insertRows="0" insertHyperlinks="0" deleteColumns="0" deleteRows="0" sort="0" autoFilter="0" pivotTables="0"/>
  <mergeCells count="4">
    <mergeCell ref="I8:M8"/>
    <mergeCell ref="B8:C9"/>
    <mergeCell ref="E8:H8"/>
    <mergeCell ref="B46:B68"/>
  </mergeCells>
  <phoneticPr fontId="20" type="noConversion"/>
  <pageMargins left="0.25" right="0.25" top="0.75" bottom="0.75" header="0.3" footer="0.3"/>
  <pageSetup paperSize="9" scale="59" firstPageNumber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Триммерная продукция.</vt:lpstr>
      <vt:lpstr>'Триммерная продукция.'!Область_печати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Разумкова Юлия Владимировна</dc:creator>
  <cp:lastModifiedBy>ONURIS ASHUR</cp:lastModifiedBy>
  <cp:revision>51</cp:revision>
  <cp:lastPrinted>2024-05-22T15:26:34Z</cp:lastPrinted>
  <dcterms:created xsi:type="dcterms:W3CDTF">2019-12-05T07:51:30Z</dcterms:created>
  <dcterms:modified xsi:type="dcterms:W3CDTF">2025-03-13T21:26:31Z</dcterms:modified>
</cp:coreProperties>
</file>