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М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<sst xmlns="http://schemas.openxmlformats.org/spreadsheetml/2006/main" count="280" uniqueCount="161">
  <si>
    <t xml:space="preserve">Прайс- лист (Контрактное производство)</t>
  </si>
  <si>
    <t xml:space="preserve">www: https://p-way.ru/</t>
  </si>
  <si>
    <t xml:space="preserve">e-mail: hello@p-way.ru</t>
  </si>
  <si>
    <t xml:space="preserve">Тел: 8 (800) 777-96-57</t>
  </si>
  <si>
    <t xml:space="preserve">Тел: 8 (812) 209-69-49</t>
  </si>
  <si>
    <t xml:space="preserve">№</t>
  </si>
  <si>
    <t xml:space="preserve">Артикул</t>
  </si>
  <si>
    <t xml:space="preserve">Название</t>
  </si>
  <si>
    <t xml:space="preserve">Вес</t>
  </si>
  <si>
    <t xml:space="preserve">50-300 тыс в месяц</t>
  </si>
  <si>
    <t xml:space="preserve">301-600 тыс в месяц</t>
  </si>
  <si>
    <t xml:space="preserve">601-1,1 млн в месяц</t>
  </si>
  <si>
    <t xml:space="preserve">Более 1,1 млн в месяц</t>
  </si>
  <si>
    <t xml:space="preserve">Наклейка размер стандарт</t>
  </si>
  <si>
    <t xml:space="preserve">Пакет, 12% (скидка от 3000 шт)</t>
  </si>
  <si>
    <t xml:space="preserve">Срок годности</t>
  </si>
  <si>
    <t xml:space="preserve">Размер упаковки, мм</t>
  </si>
  <si>
    <t xml:space="preserve">Количество шт в коробке</t>
  </si>
  <si>
    <t xml:space="preserve">Состав</t>
  </si>
  <si>
    <t xml:space="preserve">Вид упаковки</t>
  </si>
  <si>
    <t xml:space="preserve">Энергетическая ценность Кдж/100 г</t>
  </si>
  <si>
    <t xml:space="preserve">Энергетическая ценность Ккал/100 г</t>
  </si>
  <si>
    <t xml:space="preserve">Белки/100 г</t>
  </si>
  <si>
    <t xml:space="preserve">Жиры/100 г</t>
  </si>
  <si>
    <t xml:space="preserve">Углеводы/100 г</t>
  </si>
  <si>
    <t xml:space="preserve">Пищевые волокна/
100 г</t>
  </si>
  <si>
    <t xml:space="preserve">Основные позиции</t>
  </si>
  <si>
    <t xml:space="preserve"> каши</t>
  </si>
  <si>
    <t xml:space="preserve">СТМ0001</t>
  </si>
  <si>
    <t xml:space="preserve">Овсяная каша "Ананас" растительный протеин</t>
  </si>
  <si>
    <t xml:space="preserve">300 г</t>
  </si>
  <si>
    <t xml:space="preserve">12 мес</t>
  </si>
  <si>
    <t xml:space="preserve">140*225*40</t>
  </si>
  <si>
    <t xml:space="preserve">хлопья овсяные, ананас сушеный без сахара, натуральный концентрат горохового белка 85%, натуральный сублимированный сок ананаса, сукралоза, эритрит, сухие растительные кокосовые сливки, инулин, соль гималайская розовая, натуральный ароматизатор «ананас»</t>
  </si>
  <si>
    <t xml:space="preserve">Дой-пак</t>
  </si>
  <si>
    <t xml:space="preserve">СТМ0002</t>
  </si>
  <si>
    <t xml:space="preserve">Овсяная каша "Клубника" растительный протеин</t>
  </si>
  <si>
    <t xml:space="preserve">хлопья овсяные, клубника сушеная без сахара, натуральный концентрат горохового белка 85%, натуральный сублимированный сок клубники, сукралоза, эритрит, сухие растительные кокосовые сливки, инулин, соль гималайская розовая, натуральный ароматизатор «клубника»</t>
  </si>
  <si>
    <t xml:space="preserve">СТМ0003</t>
  </si>
  <si>
    <t xml:space="preserve">Овсяная каша "Персик" растительный протеин</t>
  </si>
  <si>
    <t xml:space="preserve">хлопья овсяные, персик сушеный без сахара, Натуральный концентрат горохового белка 85%, натуральный сублимированный сок персика, сукралоза, эритрит, сухие растительные кокосовые сливки, инулин, соль гималайская розовая, натуральный ароматизатор «персик»</t>
  </si>
  <si>
    <t xml:space="preserve">СТМ0004</t>
  </si>
  <si>
    <t xml:space="preserve">Овсяная каша "Яблоко и корица" растительный протеин</t>
  </si>
  <si>
    <t xml:space="preserve">хлопья овсяные, яблоко сушеное без сахара, Натуральный концентрат горохового белка 85%, натуральный сублимированный сок яблока, сукралоза, эритрит, сухие растительные кокосовые сливки, инулин, соль гималайская розовая, натуральный порошок корицы</t>
  </si>
  <si>
    <t xml:space="preserve">СТМ0005</t>
  </si>
  <si>
    <t xml:space="preserve">Рисовая каша "Ананас" растительный протеин</t>
  </si>
  <si>
    <t xml:space="preserve">хлопья рисовые, ананас сушеный без сахара, натуральный концентрат горохового белка 85%, натуральный сублимированный сок ананаса, сукралоза, эритрит, сухие растительные кокосовые сливки, инулин, соль гималайская розовая, натуральный ароматизатор «ананас»</t>
  </si>
  <si>
    <t xml:space="preserve">СТМ0006</t>
  </si>
  <si>
    <t xml:space="preserve">Рисовая каша "Персик" растительный протеин</t>
  </si>
  <si>
    <t xml:space="preserve">хлопья рисовые, персик сушеный без сахара, натуральный концентрат горохового белка 85%, натуральный сублимированный сок персика, сукралоза, эритрит, сухие растительные кокосовые сливки, инулин, соль гималайская розовая, натуральный ароматизатор «персик»</t>
  </si>
  <si>
    <t xml:space="preserve">СТМ0007</t>
  </si>
  <si>
    <t xml:space="preserve">Рисовая каша "Яблоко и корица" растительный протеин</t>
  </si>
  <si>
    <t xml:space="preserve">хлопья рисовые, яблоко сушеное без сахара, натуральный концентрат горохового белка 85%, натуральный сублимированный сок яблока, сукралоза, эритрит, сухие растительные кокосовые сливки, инулин, соль гималайская розовая, натуральный порошок корицы</t>
  </si>
  <si>
    <t xml:space="preserve">кисель</t>
  </si>
  <si>
    <t xml:space="preserve">СТМ0008</t>
  </si>
  <si>
    <t xml:space="preserve">Кисель "Клубника" с инулином без сахара</t>
  </si>
  <si>
    <t xml:space="preserve">130 г</t>
  </si>
  <si>
    <t xml:space="preserve">135*200*10</t>
  </si>
  <si>
    <t xml:space="preserve">натуральный сублимированный сок клубники, шелуха подорожника (псиллиум), сукралоза, эритрит, инулин, лецитин, натуральный ароматизатор «клубника», лимонная кислота</t>
  </si>
  <si>
    <t xml:space="preserve">СТМ0009</t>
  </si>
  <si>
    <t xml:space="preserve">Кисель "Смородина" с инулином без сахара</t>
  </si>
  <si>
    <t xml:space="preserve">натуральный сублимированный сок смородины, шелуха подорожника (псиллиум), сукралоза, эритрит, инулин, лецитин, натуральный ароматизатор «смородина», лимонная кислота</t>
  </si>
  <si>
    <t xml:space="preserve">СТМ0010</t>
  </si>
  <si>
    <t xml:space="preserve">Кисель "Черника" с инулином без сахара</t>
  </si>
  <si>
    <t xml:space="preserve">натуральный сублимированный сок черники, шелуха подорожника (псиллиум), сукралоза, эритрит, инулин, лецитин, натуральный ароматизатор «черника», лимонная кислота</t>
  </si>
  <si>
    <t xml:space="preserve">капкейки</t>
  </si>
  <si>
    <t xml:space="preserve">СТМ0011</t>
  </si>
  <si>
    <t xml:space="preserve">Капкейки "Клубника" растительный протеин</t>
  </si>
  <si>
    <t xml:space="preserve">250 г</t>
  </si>
  <si>
    <t xml:space="preserve">135*200*40</t>
  </si>
  <si>
    <t xml:space="preserve">мука рисовая, натуральный концентрат горохового белка 85%, сухие растительные кокосовые сливки, сукралоза, эритрит, инулин, натуральный сублимированный сок клубники, разрыхлитель (кальцинированная сода, фосфат натрия, крахмал кукурузный), лецитин, ферментированный порошок красного риса, натуральный ароматизатор «клубника»</t>
  </si>
  <si>
    <t xml:space="preserve">СТМ0012</t>
  </si>
  <si>
    <t xml:space="preserve">Капкейки "Персик" растительный протеин</t>
  </si>
  <si>
    <t xml:space="preserve">мука рисовая, натуральный концентрат горохового белка 85%, сухие растительные кокосовые сливки, сукралоза, эритрит, инулин, натуральный сублимированный сок персика, разрыхлитель (кальцинированная сода, фосфат натрия, крахмал кукурузный), лецитин, натуральный ароматизатор «персик»</t>
  </si>
  <si>
    <t xml:space="preserve">СТМ0013</t>
  </si>
  <si>
    <t xml:space="preserve">Капкейки "Шоколад" растительный протеин</t>
  </si>
  <si>
    <t xml:space="preserve">мука рисовая, какао порошок, натуральный концентрат горохового белка 85%, сухие растительные кокосовые сливки, сукралоза, эритрит, инулин разрыхлитель (кальцинированная сода, фосфат натрия, крахмал кукурузный), лецитин</t>
  </si>
  <si>
    <t xml:space="preserve">СТМ0014</t>
  </si>
  <si>
    <t xml:space="preserve">Капкейки "Яблоко-корица" растительный протеин</t>
  </si>
  <si>
    <t xml:space="preserve">мука рисовая, натуральный концентрат горохового белка 85%, сухие растительные кокосовые сливки, сукралоза, эритрит, инулин, натуральный сублимированный сок яблока, разрыхлитель (кальцинированная сода, фосфат натрия, крахмал кукурузный), лецитин, корица молотая, натуральный ароматизатор «яблоко»</t>
  </si>
  <si>
    <t xml:space="preserve">СТМ0015</t>
  </si>
  <si>
    <t xml:space="preserve">Капкейки "Клубника" растительный протеин,  с кусочками фруктов</t>
  </si>
  <si>
    <t xml:space="preserve">мука рисовая, натуральный концентрат горохового белка 85%, клубника сушеная без сахара, сухие растительные кокосовые сливки, сукралоза, эритрит, инулин, натуральный сублимированный сок клубники, разрыхлитель (кальцинированная сода, фосфат натрия, крахмал кукурузный), лецитин, натуральный ароматизатор «клубника»</t>
  </si>
  <si>
    <t xml:space="preserve">СТМ0016</t>
  </si>
  <si>
    <t xml:space="preserve">Капкейки "Персик" растительный протеин, с кусочками фруктов</t>
  </si>
  <si>
    <t xml:space="preserve">мука рисовая, натуральный концентрат горохового белка 85%, персик сушеный без сахара, сухие растительные кокосовые сливки, сукралоза, эритрит, инулин, натуральный сублимированный сок персика, разрыхлитель (кальцинированная сода, фосфат натрия, крахмал кукурузный), лецитин, натуральный ароматизатор «персик»</t>
  </si>
  <si>
    <t xml:space="preserve">СТМ0017</t>
  </si>
  <si>
    <t xml:space="preserve">Капкейки "Яблоко-корица" растительный протеин, с кусочками фруктов</t>
  </si>
  <si>
    <t xml:space="preserve">мука рисовая, натуральный концентрат горохового белка 85%, яблоко сушеное без сахара, сухие растительные кокосовые сливки, сукралоза, эритрит, инулин, натуральный сублимированный сок яблока, разрыхлитель (кальцинированная сода, фосфат натрия, крахмал кукурузный), лецитин, корица молотая, натуральный ароматизатор «яблоко»</t>
  </si>
  <si>
    <t xml:space="preserve">панкейки</t>
  </si>
  <si>
    <t xml:space="preserve">СТМ0018</t>
  </si>
  <si>
    <t xml:space="preserve">Панкейки "Классические" растительный протеин</t>
  </si>
  <si>
    <t xml:space="preserve">мука рисовая, мука кукурузная, натуральный концентрат горохового белка 85%, сухие растительные кокосовые сливки, сукралоза, эритрит, сухой яичный порошок, инулин, разрыхлитель (кальцинированная сода, фосфат натрия, крахмал кукурузный), лецитин, натуральный ароматизатор «бисквит»</t>
  </si>
  <si>
    <t xml:space="preserve">СТМ0019</t>
  </si>
  <si>
    <t xml:space="preserve">Панкейки "Шоколадные" растительный протеин</t>
  </si>
  <si>
    <t xml:space="preserve">мука рисовая, мука кукурузная, натуральный концентрат горохового белка 85%, сухие растительные кокосовые сливки, сукралоза, эритрит, сухой яичный порошок, натуральный какао порошок, инулин, разрыхлитель (кальцинированная сода, фосфат натрия, крахмал кукурузный), лецитин, натуральный ароматизатор «бисквит»</t>
  </si>
  <si>
    <t xml:space="preserve">чай</t>
  </si>
  <si>
    <t xml:space="preserve">СТМ0023</t>
  </si>
  <si>
    <t xml:space="preserve">Чай Зеленая Матча Латте</t>
  </si>
  <si>
    <t xml:space="preserve">100 г</t>
  </si>
  <si>
    <t xml:space="preserve">сухие растительные кокосовые сливки, чай матча, сукралоза, эритрит, лецитин</t>
  </si>
  <si>
    <t xml:space="preserve">СТМ0024</t>
  </si>
  <si>
    <t xml:space="preserve">Чай Куркума Латте</t>
  </si>
  <si>
    <t xml:space="preserve">200 г</t>
  </si>
  <si>
    <t xml:space="preserve">24 мес</t>
  </si>
  <si>
    <t xml:space="preserve">куркума, имбирь, корица, кардамон, перец душистый</t>
  </si>
  <si>
    <t xml:space="preserve">СТМ0025</t>
  </si>
  <si>
    <t xml:space="preserve">Чай Массала</t>
  </si>
  <si>
    <t xml:space="preserve">имбирь, мускатный орех, кардамон, корица, бадьян, гвоздика, перец душистый</t>
  </si>
  <si>
    <t xml:space="preserve">Низкоуглеводная порционная продукция в стакане</t>
  </si>
  <si>
    <t xml:space="preserve">супы</t>
  </si>
  <si>
    <t xml:space="preserve">СТМ0026</t>
  </si>
  <si>
    <t xml:space="preserve">Суп "Грибы"</t>
  </si>
  <si>
    <t xml:space="preserve">30 г</t>
  </si>
  <si>
    <t xml:space="preserve">93*70</t>
  </si>
  <si>
    <t xml:space="preserve">растительный гороховый протеин 85%, грибы шиитаке порошок, гороховая клетчатка, сухие кокосовые сливки, сухой грибной бульон, ароматизатор грибы, лецитин, морковь сушеная, розовая гималайская соль, лук сушеный, инулин</t>
  </si>
  <si>
    <t xml:space="preserve">Стакан бумажный</t>
  </si>
  <si>
    <t xml:space="preserve">СТМ0027</t>
  </si>
  <si>
    <t xml:space="preserve">Суп "Томат"</t>
  </si>
  <si>
    <t xml:space="preserve">томатный порошок, растительный гороховый протеин 85%, гороховая клетчатка, морковь сушеная, лук сушеный, чеснок сушеный, розовая гималайская соль, свекла порошок, эритрит, сукралоза, орегано, лимонная кислота, инулин, черный перец</t>
  </si>
  <si>
    <t xml:space="preserve">СТМ0028</t>
  </si>
  <si>
    <t xml:space="preserve">Суп "Шпинат"</t>
  </si>
  <si>
    <t xml:space="preserve">шпинат, гороховая клетчатка, растительный гороховый протеин 85%, сухие кокосовые сливки, морковь сушеная, лук сушеный, розовая гималайская соль, чеснок сушеный, эритрит, сукралоза, лимонная кислота, душистый перец </t>
  </si>
  <si>
    <t xml:space="preserve">СТМ0029</t>
  </si>
  <si>
    <t xml:space="preserve">Суп "Тыква"</t>
  </si>
  <si>
    <t xml:space="preserve">тыква сушеная, растительный гороховый протеин 85%, гороховая клетчатка, морковь сушеная, сухие кокосовые сливки, семена тыквы, лук сушеный, розовая гималайская соль, чеснок сушеный, куркума,  душистый перец</t>
  </si>
  <si>
    <t xml:space="preserve">кекс в кружке</t>
  </si>
  <si>
    <t xml:space="preserve">СТМ0030</t>
  </si>
  <si>
    <t xml:space="preserve">Кекс в кружке "Шоколад"</t>
  </si>
  <si>
    <t xml:space="preserve">гороховая клетчатка, какао порошок, рисовая мука, кокосовая мука, сухой яичный порошок, натуральный ароматизатор "шоколад", разрыхлитель, эритрит, сукралоза, инулин, розовая гималайская соль</t>
  </si>
  <si>
    <t xml:space="preserve">СТМ0031</t>
  </si>
  <si>
    <t xml:space="preserve">Кекс в кружке "Красный бархат"</t>
  </si>
  <si>
    <t xml:space="preserve">гороховая клетчатка, ферментированный красный рис, рисовая мука, кокосовая мука, яичный порошок, натуральный ароматизатор "бисквит", разрыхлитель, эритрит, сукралоза, инулин, розовая гималайская соль</t>
  </si>
  <si>
    <t xml:space="preserve">Спортпит</t>
  </si>
  <si>
    <t xml:space="preserve">коктейль протеиновый</t>
  </si>
  <si>
    <t xml:space="preserve">СТМ0032</t>
  </si>
  <si>
    <t xml:space="preserve">Коктейль "Ананас" растительный протеин</t>
  </si>
  <si>
    <t xml:space="preserve">480 г</t>
  </si>
  <si>
    <t xml:space="preserve">165*250*40</t>
  </si>
  <si>
    <t xml:space="preserve">натуральный концентрат горохового белка 85%, сухие растительные кокосовые сливки, сукралоза, эритрит, инулин, натуральный сублимированный сок ананаса, мука кокосовая, лецитин, натуральный ароматизатор «ананас»</t>
  </si>
  <si>
    <t xml:space="preserve">СТМ0033</t>
  </si>
  <si>
    <t xml:space="preserve">Коктейль "Клубника" растительный протеин</t>
  </si>
  <si>
    <t xml:space="preserve">натуральный концентрат горохового белка 85%, сухие растительные кокосовые сливки, сукралоза, эритрит, инулин, натуральный сублимированный сок клубники, мука кокосовая, лецитин, натуральный ароматизатор «клубника»</t>
  </si>
  <si>
    <t xml:space="preserve">СТМ0034</t>
  </si>
  <si>
    <t xml:space="preserve">Коктейль "Шоколад" растительный протеин</t>
  </si>
  <si>
    <t xml:space="preserve">натуральный концентрат горохового белка 85%, сухие растительные кокосовые сливки, сукралоза, эритрит, инулин, какао порошок, мука кокосовая, лецитин</t>
  </si>
  <si>
    <t xml:space="preserve">гейнеры и протеины</t>
  </si>
  <si>
    <t xml:space="preserve">СТМ0035</t>
  </si>
  <si>
    <t xml:space="preserve">Гейнер с лецитином</t>
  </si>
  <si>
    <t xml:space="preserve">1000 г</t>
  </si>
  <si>
    <t xml:space="preserve">мальтодекстрин, сыворотка подсырная деминерализованная 50%,  концентрат сывороточного белка 80%, сукралоза, эритрит, гуаровая камедь, ароматизатор "бисквит", аскорбиновая кислота (витамин C) мальтодекстрин (носитель), DL-альфа токоферол (витамин E) ацетат порошок, никотинамид, кальция-D-пантотенат, пиридоксина (витамин B6) гидрохлорид, тиамина (витамин B1) мононитрат, рибофлавин (витамин B2), цианокобаламин (витамин B12) 0,1% на мальтодекстрине, фолиевая кислота, D-биотин, лактат кальция (регулятор кислотности Е327), дицитрат магния трехзамещенный, мальтодекстрин (носитель), сульфат железа, сульфат цинка, йодид калия 1% на мальтодекстрине, сульфат марганца, пентагидрат, сульфата меди. </t>
  </si>
  <si>
    <t xml:space="preserve">СТМ0036</t>
  </si>
  <si>
    <t xml:space="preserve">Гейнер белок 20 г</t>
  </si>
  <si>
    <t xml:space="preserve">мальтодекстрин, концентрат сывороточного белка 80%, декстроза, ароматизатор "бисквит"</t>
  </si>
  <si>
    <t xml:space="preserve">СТМ0037</t>
  </si>
  <si>
    <t xml:space="preserve">Гейнер белок 14 гр</t>
  </si>
  <si>
    <t xml:space="preserve">протеин молочный</t>
  </si>
  <si>
    <t xml:space="preserve">СТМ0038</t>
  </si>
  <si>
    <t xml:space="preserve">Протеин микс с соевым белком</t>
  </si>
  <si>
    <t xml:space="preserve">900 г</t>
  </si>
  <si>
    <t xml:space="preserve">соевый белок, сыворотка подсырная деминерализованная 50%, концентрат сывороточного белка 80%, сухие кокосовые сливки, лецитин, сукралоза, эритрит, Ароматизатор, гуаровая камедь, свекла сухая порошок, аскорбиновая кислота (витамин C) мальтодекстрин (носитель), DL-альфа токоферол (витамин E) ацетат порошок, никотинамид, кальция-D-пантотенат, пиридоксина (витамин B6) гидрохлорид, тиамина (витамин B1) мононитрат, рибофлавин (витамин B2), цианокобаламин (витамин B12) 0,1% на мальтодекстрине, фолиевая кислота, D-биотин, лактат кальция (регулятор кислотности Е327), дицитрат магния трехзамещенный, мальтодекстрин (носитель), сульфат железа, сульфат цинка, йодид калия 1% на мальтодекстрине, сульфат марганца, пентагидрат, сульфата меди.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</si>
</sst>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1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b val="true"/>
      <sz val="11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14"/>
      <color rgb="FF000000"/>
      <name val="Arial"/>
      <family val="2"/>
      <charset val="204"/>
    </font>
    <font>
      <sz val="9"/>
      <name val="Arial"/>
      <family val="2"/>
      <charset val="204"/>
    </font>
    <font>
      <sz val="8.5"/>
      <name val="Arial"/>
      <family val="2"/>
      <charset val="204"/>
    </font>
    <font>
      <sz val="11"/>
      <name val="Arial"/>
      <family val="2"/>
      <charset val="204"/>
    </font>
    <font>
      <b val="true"/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A9D18E"/>
        <bgColor rgb="FFC5E0B4"/>
      </patternFill>
    </fill>
    <fill>
      <patternFill patternType="solid">
        <fgColor rgb="FFE2F0D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5E0B4"/>
        <bgColor rgb="FFA9D18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264960</xdr:colOff>
      <xdr:row>0</xdr:row>
      <xdr:rowOff>96120</xdr:rowOff>
    </xdr:from>
    <xdr:to>
      <xdr:col>3</xdr:col>
      <xdr:colOff>1846800</xdr:colOff>
      <xdr:row>3</xdr:row>
      <xdr:rowOff>117720</xdr:rowOff>
    </xdr:to>
    <xdr:pic>
      <xdr:nvPicPr>
        <xdr:cNvPr id="0" name="Рисунок 2" descr=""/>
        <xdr:cNvPicPr/>
      </xdr:nvPicPr>
      <xdr:blipFill>
        <a:blip r:embed="rId1"/>
        <a:stretch/>
      </xdr:blipFill>
      <xdr:spPr>
        <a:xfrm>
          <a:off x="1593720" y="96120"/>
          <a:ext cx="1581840" cy="547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-way.ru/" TargetMode="External"/><Relationship Id="rId2" Type="http://schemas.openxmlformats.org/officeDocument/2006/relationships/hyperlink" Target="mailto:hello@p-way.ru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4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90234375" defaultRowHeight="14.4" zeroHeight="false" outlineLevelRow="0" outlineLevelCol="0"/>
  <cols>
    <col collapsed="false" customWidth="true" hidden="false" outlineLevel="0" max="1" min="1" style="1" width="5.66"/>
    <col collapsed="false" customWidth="true" hidden="false" outlineLevel="0" max="2" min="2" style="2" width="3.98"/>
    <col collapsed="false" customWidth="true" hidden="false" outlineLevel="0" max="3" min="3" style="3" width="9.2"/>
    <col collapsed="false" customWidth="true" hidden="false" outlineLevel="0" max="4" min="4" style="2" width="29.66"/>
    <col collapsed="false" customWidth="false" hidden="false" outlineLevel="0" max="9" min="5" style="2" width="8.89"/>
    <col collapsed="false" customWidth="true" hidden="false" outlineLevel="0" max="10" min="10" style="2" width="10.65"/>
    <col collapsed="false" customWidth="true" hidden="false" outlineLevel="0" max="11" min="11" style="2" width="11.3"/>
    <col collapsed="false" customWidth="true" hidden="false" outlineLevel="0" max="12" min="12" style="2" width="10.65"/>
    <col collapsed="false" customWidth="true" hidden="false" outlineLevel="0" max="13" min="13" style="2" width="11.89"/>
    <col collapsed="false" customWidth="true" hidden="false" outlineLevel="0" max="14" min="14" style="2" width="10.33"/>
    <col collapsed="false" customWidth="true" hidden="false" outlineLevel="0" max="15" min="15" style="4" width="61.99"/>
    <col collapsed="false" customWidth="true" hidden="false" outlineLevel="0" max="16" min="16" style="5" width="11.89"/>
    <col collapsed="false" customWidth="false" hidden="false" outlineLevel="0" max="17" min="17" style="6" width="8.89"/>
    <col collapsed="false" customWidth="false" hidden="false" outlineLevel="0" max="18" min="18" style="7" width="8.89"/>
    <col collapsed="false" customWidth="true" hidden="false" outlineLevel="0" max="20" min="19" style="7" width="8.33"/>
    <col collapsed="false" customWidth="true" hidden="false" outlineLevel="0" max="21" min="21" style="7" width="9.2"/>
    <col collapsed="false" customWidth="true" hidden="false" outlineLevel="0" max="22" min="22" style="7" width="8.67"/>
    <col collapsed="false" customWidth="false" hidden="false" outlineLevel="0" max="1024" min="23" style="3" width="8.89"/>
  </cols>
  <sheetData>
    <row r="1" customFormat="false" ht="13.8" hidden="false" customHeight="true" outlineLevel="0" collapsed="false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 t="s">
        <v>1</v>
      </c>
      <c r="Q1" s="10"/>
      <c r="R1" s="10"/>
      <c r="S1" s="10"/>
      <c r="T1" s="10"/>
      <c r="U1" s="10"/>
      <c r="V1" s="10"/>
    </row>
    <row r="2" customFormat="false" ht="13.8" hidden="false" customHeight="true" outlineLevel="0" collapsed="false">
      <c r="A2" s="1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2" t="s">
        <v>2</v>
      </c>
      <c r="Q2" s="12"/>
      <c r="R2" s="12"/>
      <c r="S2" s="12"/>
      <c r="T2" s="12"/>
      <c r="U2" s="12"/>
      <c r="V2" s="12"/>
    </row>
    <row r="3" customFormat="false" ht="13.8" hidden="false" customHeight="true" outlineLevel="0" collapsed="false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2" t="s">
        <v>3</v>
      </c>
      <c r="Q3" s="12"/>
      <c r="R3" s="12"/>
      <c r="S3" s="12"/>
      <c r="T3" s="12"/>
      <c r="U3" s="12"/>
      <c r="V3" s="12"/>
    </row>
    <row r="4" customFormat="false" ht="13.8" hidden="false" customHeight="true" outlineLevel="0" collapsed="false">
      <c r="A4" s="1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 t="s">
        <v>4</v>
      </c>
      <c r="Q4" s="14"/>
      <c r="R4" s="14"/>
      <c r="S4" s="14"/>
      <c r="T4" s="14"/>
      <c r="U4" s="14"/>
      <c r="V4" s="14"/>
    </row>
    <row r="5" customFormat="false" ht="57.6" hidden="false" customHeight="true" outlineLevel="0" collapsed="false">
      <c r="A5" s="15"/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7" t="s">
        <v>18</v>
      </c>
      <c r="P5" s="18" t="s">
        <v>19</v>
      </c>
      <c r="Q5" s="19" t="s">
        <v>20</v>
      </c>
      <c r="R5" s="18" t="s">
        <v>21</v>
      </c>
      <c r="S5" s="18" t="s">
        <v>22</v>
      </c>
      <c r="T5" s="18" t="s">
        <v>23</v>
      </c>
      <c r="U5" s="18" t="s">
        <v>24</v>
      </c>
      <c r="V5" s="20" t="s">
        <v>25</v>
      </c>
    </row>
    <row r="6" customFormat="false" ht="25.2" hidden="false" customHeight="true" outlineLevel="0" collapsed="false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customFormat="false" ht="54.6" hidden="false" customHeight="true" outlineLevel="0" collapsed="false">
      <c r="A7" s="22" t="s">
        <v>27</v>
      </c>
      <c r="B7" s="23" t="n">
        <v>1</v>
      </c>
      <c r="C7" s="24" t="s">
        <v>28</v>
      </c>
      <c r="D7" s="25" t="s">
        <v>29</v>
      </c>
      <c r="E7" s="23" t="s">
        <v>30</v>
      </c>
      <c r="F7" s="26" t="n">
        <v>118</v>
      </c>
      <c r="G7" s="26" t="n">
        <v>112</v>
      </c>
      <c r="H7" s="26" t="n">
        <v>104</v>
      </c>
      <c r="I7" s="26" t="n">
        <v>94</v>
      </c>
      <c r="J7" s="27" t="n">
        <v>20</v>
      </c>
      <c r="K7" s="27" t="n">
        <v>10</v>
      </c>
      <c r="L7" s="27" t="s">
        <v>31</v>
      </c>
      <c r="M7" s="27" t="s">
        <v>32</v>
      </c>
      <c r="N7" s="27" t="n">
        <v>12</v>
      </c>
      <c r="O7" s="28" t="s">
        <v>33</v>
      </c>
      <c r="P7" s="29" t="s">
        <v>34</v>
      </c>
      <c r="Q7" s="30" t="n">
        <v>1440.26</v>
      </c>
      <c r="R7" s="31" t="n">
        <f aca="false">(S7*4)+(T7*9)+(U7*4)</f>
        <v>344</v>
      </c>
      <c r="S7" s="31" t="n">
        <v>14.8</v>
      </c>
      <c r="T7" s="31" t="n">
        <v>5.6</v>
      </c>
      <c r="U7" s="31" t="n">
        <v>58.6</v>
      </c>
      <c r="V7" s="32" t="n">
        <v>8.2</v>
      </c>
    </row>
    <row r="8" customFormat="false" ht="54.6" hidden="false" customHeight="true" outlineLevel="0" collapsed="false">
      <c r="A8" s="22"/>
      <c r="B8" s="33" t="n">
        <v>2</v>
      </c>
      <c r="C8" s="34" t="s">
        <v>35</v>
      </c>
      <c r="D8" s="35" t="s">
        <v>36</v>
      </c>
      <c r="E8" s="33" t="s">
        <v>30</v>
      </c>
      <c r="F8" s="36" t="n">
        <v>137</v>
      </c>
      <c r="G8" s="36" t="n">
        <v>130</v>
      </c>
      <c r="H8" s="36" t="n">
        <v>121</v>
      </c>
      <c r="I8" s="36" t="n">
        <v>109</v>
      </c>
      <c r="J8" s="37" t="n">
        <v>20</v>
      </c>
      <c r="K8" s="37" t="n">
        <v>10</v>
      </c>
      <c r="L8" s="37" t="s">
        <v>31</v>
      </c>
      <c r="M8" s="37" t="s">
        <v>32</v>
      </c>
      <c r="N8" s="37" t="n">
        <v>12</v>
      </c>
      <c r="O8" s="38" t="s">
        <v>37</v>
      </c>
      <c r="P8" s="39" t="s">
        <v>34</v>
      </c>
      <c r="Q8" s="40" t="n">
        <v>1366.57</v>
      </c>
      <c r="R8" s="41" t="n">
        <f aca="false">(S8*4)+(T8*9)+(U8*4)</f>
        <v>326.4</v>
      </c>
      <c r="S8" s="41" t="n">
        <v>15.3</v>
      </c>
      <c r="T8" s="41" t="n">
        <v>5.6</v>
      </c>
      <c r="U8" s="41" t="n">
        <v>53.7</v>
      </c>
      <c r="V8" s="42" t="n">
        <v>8.2</v>
      </c>
    </row>
    <row r="9" customFormat="false" ht="54.6" hidden="false" customHeight="true" outlineLevel="0" collapsed="false">
      <c r="A9" s="22"/>
      <c r="B9" s="33" t="n">
        <v>3</v>
      </c>
      <c r="C9" s="34" t="s">
        <v>38</v>
      </c>
      <c r="D9" s="35" t="s">
        <v>39</v>
      </c>
      <c r="E9" s="33" t="s">
        <v>30</v>
      </c>
      <c r="F9" s="36" t="n">
        <v>120</v>
      </c>
      <c r="G9" s="36" t="n">
        <v>114</v>
      </c>
      <c r="H9" s="36" t="n">
        <v>106</v>
      </c>
      <c r="I9" s="36" t="n">
        <v>96</v>
      </c>
      <c r="J9" s="37" t="n">
        <v>20</v>
      </c>
      <c r="K9" s="37" t="n">
        <v>10</v>
      </c>
      <c r="L9" s="37" t="s">
        <v>31</v>
      </c>
      <c r="M9" s="37" t="s">
        <v>32</v>
      </c>
      <c r="N9" s="37" t="n">
        <v>12</v>
      </c>
      <c r="O9" s="38" t="s">
        <v>40</v>
      </c>
      <c r="P9" s="39" t="s">
        <v>34</v>
      </c>
      <c r="Q9" s="40" t="n">
        <v>1393.79</v>
      </c>
      <c r="R9" s="41" t="n">
        <f aca="false">(S9*4)+(T9*9)+(U9*4)</f>
        <v>332.9</v>
      </c>
      <c r="S9" s="41" t="n">
        <v>15</v>
      </c>
      <c r="T9" s="41" t="n">
        <v>5.7</v>
      </c>
      <c r="U9" s="41" t="n">
        <v>55.4</v>
      </c>
      <c r="V9" s="42" t="n">
        <v>8.2</v>
      </c>
    </row>
    <row r="10" customFormat="false" ht="54.6" hidden="false" customHeight="true" outlineLevel="0" collapsed="false">
      <c r="A10" s="22"/>
      <c r="B10" s="33" t="n">
        <v>4</v>
      </c>
      <c r="C10" s="34" t="s">
        <v>41</v>
      </c>
      <c r="D10" s="35" t="s">
        <v>42</v>
      </c>
      <c r="E10" s="33" t="s">
        <v>30</v>
      </c>
      <c r="F10" s="36" t="n">
        <v>125</v>
      </c>
      <c r="G10" s="36" t="n">
        <v>118</v>
      </c>
      <c r="H10" s="36" t="n">
        <v>110</v>
      </c>
      <c r="I10" s="36" t="n">
        <v>99</v>
      </c>
      <c r="J10" s="37" t="n">
        <v>20</v>
      </c>
      <c r="K10" s="37" t="n">
        <v>10</v>
      </c>
      <c r="L10" s="37" t="s">
        <v>31</v>
      </c>
      <c r="M10" s="37" t="s">
        <v>32</v>
      </c>
      <c r="N10" s="37" t="n">
        <v>12</v>
      </c>
      <c r="O10" s="38" t="s">
        <v>43</v>
      </c>
      <c r="P10" s="39" t="s">
        <v>34</v>
      </c>
      <c r="Q10" s="40" t="n">
        <v>1417.65</v>
      </c>
      <c r="R10" s="41" t="n">
        <f aca="false">(S10*4)+(T10*9)+(U10*4)</f>
        <v>338.6</v>
      </c>
      <c r="S10" s="41" t="n">
        <v>15.3</v>
      </c>
      <c r="T10" s="41" t="n">
        <v>5.8</v>
      </c>
      <c r="U10" s="41" t="n">
        <v>56.3</v>
      </c>
      <c r="V10" s="42" t="n">
        <v>9.1</v>
      </c>
    </row>
    <row r="11" customFormat="false" ht="54.6" hidden="false" customHeight="true" outlineLevel="0" collapsed="false">
      <c r="A11" s="22"/>
      <c r="B11" s="33" t="n">
        <v>5</v>
      </c>
      <c r="C11" s="34" t="s">
        <v>44</v>
      </c>
      <c r="D11" s="35" t="s">
        <v>45</v>
      </c>
      <c r="E11" s="33" t="s">
        <v>30</v>
      </c>
      <c r="F11" s="36" t="n">
        <v>151</v>
      </c>
      <c r="G11" s="36" t="n">
        <v>142</v>
      </c>
      <c r="H11" s="36" t="n">
        <v>132</v>
      </c>
      <c r="I11" s="36" t="n">
        <v>119</v>
      </c>
      <c r="J11" s="37" t="n">
        <v>20</v>
      </c>
      <c r="K11" s="37" t="n">
        <v>10</v>
      </c>
      <c r="L11" s="37" t="s">
        <v>31</v>
      </c>
      <c r="M11" s="37" t="s">
        <v>32</v>
      </c>
      <c r="N11" s="37" t="n">
        <v>12</v>
      </c>
      <c r="O11" s="43" t="s">
        <v>46</v>
      </c>
      <c r="P11" s="39" t="s">
        <v>34</v>
      </c>
      <c r="Q11" s="44" t="n">
        <v>1408.02</v>
      </c>
      <c r="R11" s="41" t="n">
        <f aca="false">(S11*4)+(T11*9)+(U11*4)</f>
        <v>336.3</v>
      </c>
      <c r="S11" s="45" t="n">
        <v>10.3</v>
      </c>
      <c r="T11" s="45" t="n">
        <v>1.1</v>
      </c>
      <c r="U11" s="45" t="n">
        <v>71.3</v>
      </c>
      <c r="V11" s="46" t="n">
        <v>2.5</v>
      </c>
    </row>
    <row r="12" customFormat="false" ht="54.6" hidden="false" customHeight="true" outlineLevel="0" collapsed="false">
      <c r="A12" s="22"/>
      <c r="B12" s="33" t="n">
        <v>6</v>
      </c>
      <c r="C12" s="34" t="s">
        <v>47</v>
      </c>
      <c r="D12" s="35" t="s">
        <v>48</v>
      </c>
      <c r="E12" s="33" t="s">
        <v>30</v>
      </c>
      <c r="F12" s="36" t="n">
        <v>152</v>
      </c>
      <c r="G12" s="36" t="n">
        <v>145</v>
      </c>
      <c r="H12" s="36" t="n">
        <v>135</v>
      </c>
      <c r="I12" s="36" t="n">
        <v>121</v>
      </c>
      <c r="J12" s="37" t="n">
        <v>20</v>
      </c>
      <c r="K12" s="37" t="n">
        <v>10</v>
      </c>
      <c r="L12" s="37" t="s">
        <v>31</v>
      </c>
      <c r="M12" s="37" t="s">
        <v>32</v>
      </c>
      <c r="N12" s="37" t="n">
        <v>12</v>
      </c>
      <c r="O12" s="43" t="s">
        <v>49</v>
      </c>
      <c r="P12" s="39" t="s">
        <v>34</v>
      </c>
      <c r="Q12" s="44" t="n">
        <v>1354.43</v>
      </c>
      <c r="R12" s="41" t="n">
        <f aca="false">(S12*4)+(T12*9)+(U12*4)</f>
        <v>323.5</v>
      </c>
      <c r="S12" s="45" t="n">
        <v>10.4</v>
      </c>
      <c r="T12" s="45" t="n">
        <v>1.1</v>
      </c>
      <c r="U12" s="45" t="n">
        <v>68</v>
      </c>
      <c r="V12" s="46" t="n">
        <v>2.4</v>
      </c>
    </row>
    <row r="13" customFormat="false" ht="54.6" hidden="false" customHeight="true" outlineLevel="0" collapsed="false">
      <c r="A13" s="22"/>
      <c r="B13" s="47" t="n">
        <v>7</v>
      </c>
      <c r="C13" s="48" t="s">
        <v>50</v>
      </c>
      <c r="D13" s="49" t="s">
        <v>51</v>
      </c>
      <c r="E13" s="47" t="s">
        <v>30</v>
      </c>
      <c r="F13" s="50" t="n">
        <v>156</v>
      </c>
      <c r="G13" s="50" t="n">
        <v>149</v>
      </c>
      <c r="H13" s="50" t="n">
        <v>138</v>
      </c>
      <c r="I13" s="50" t="n">
        <v>124</v>
      </c>
      <c r="J13" s="51" t="n">
        <v>20</v>
      </c>
      <c r="K13" s="51" t="n">
        <v>10</v>
      </c>
      <c r="L13" s="51" t="s">
        <v>31</v>
      </c>
      <c r="M13" s="51" t="s">
        <v>32</v>
      </c>
      <c r="N13" s="51" t="n">
        <v>12</v>
      </c>
      <c r="O13" s="52" t="s">
        <v>52</v>
      </c>
      <c r="P13" s="53" t="s">
        <v>34</v>
      </c>
      <c r="Q13" s="54" t="n">
        <v>1382.06</v>
      </c>
      <c r="R13" s="55" t="n">
        <f aca="false">(S13*4)+(T13*9)+(U13*4)</f>
        <v>330.1</v>
      </c>
      <c r="S13" s="56" t="n">
        <v>10.9</v>
      </c>
      <c r="T13" s="56" t="n">
        <v>1.3</v>
      </c>
      <c r="U13" s="56" t="n">
        <v>68.7</v>
      </c>
      <c r="V13" s="57" t="n">
        <v>3.4</v>
      </c>
    </row>
    <row r="14" customFormat="false" ht="54.6" hidden="false" customHeight="true" outlineLevel="0" collapsed="false">
      <c r="A14" s="58" t="s">
        <v>53</v>
      </c>
      <c r="B14" s="23" t="n">
        <v>8</v>
      </c>
      <c r="C14" s="24" t="s">
        <v>54</v>
      </c>
      <c r="D14" s="25" t="s">
        <v>55</v>
      </c>
      <c r="E14" s="23" t="s">
        <v>56</v>
      </c>
      <c r="F14" s="26" t="n">
        <v>337</v>
      </c>
      <c r="G14" s="26" t="n">
        <v>320</v>
      </c>
      <c r="H14" s="26" t="n">
        <v>298</v>
      </c>
      <c r="I14" s="26" t="n">
        <v>268</v>
      </c>
      <c r="J14" s="27" t="n">
        <v>20</v>
      </c>
      <c r="K14" s="27" t="n">
        <v>10</v>
      </c>
      <c r="L14" s="27" t="s">
        <v>31</v>
      </c>
      <c r="M14" s="27" t="s">
        <v>57</v>
      </c>
      <c r="N14" s="27" t="n">
        <v>24</v>
      </c>
      <c r="O14" s="28" t="s">
        <v>58</v>
      </c>
      <c r="P14" s="29" t="s">
        <v>34</v>
      </c>
      <c r="Q14" s="30" t="n">
        <v>393.56</v>
      </c>
      <c r="R14" s="31" t="n">
        <f aca="false">(S14*4)+(T14*9)+(U14*4)</f>
        <v>94</v>
      </c>
      <c r="S14" s="31" t="n">
        <v>1.8</v>
      </c>
      <c r="T14" s="31" t="n">
        <v>2.8</v>
      </c>
      <c r="U14" s="31" t="n">
        <v>15.4</v>
      </c>
      <c r="V14" s="32" t="n">
        <v>32</v>
      </c>
    </row>
    <row r="15" customFormat="false" ht="54.6" hidden="false" customHeight="true" outlineLevel="0" collapsed="false">
      <c r="A15" s="58"/>
      <c r="B15" s="33" t="n">
        <v>9</v>
      </c>
      <c r="C15" s="34" t="s">
        <v>59</v>
      </c>
      <c r="D15" s="59" t="s">
        <v>60</v>
      </c>
      <c r="E15" s="33" t="s">
        <v>56</v>
      </c>
      <c r="F15" s="36" t="n">
        <v>344</v>
      </c>
      <c r="G15" s="36" t="n">
        <v>326</v>
      </c>
      <c r="H15" s="36" t="n">
        <v>304</v>
      </c>
      <c r="I15" s="36" t="n">
        <v>273</v>
      </c>
      <c r="J15" s="37" t="n">
        <v>20</v>
      </c>
      <c r="K15" s="37" t="n">
        <v>10</v>
      </c>
      <c r="L15" s="37" t="s">
        <v>31</v>
      </c>
      <c r="M15" s="37" t="s">
        <v>57</v>
      </c>
      <c r="N15" s="37" t="n">
        <v>24</v>
      </c>
      <c r="O15" s="38" t="s">
        <v>61</v>
      </c>
      <c r="P15" s="39" t="s">
        <v>34</v>
      </c>
      <c r="Q15" s="40" t="n">
        <v>288.47</v>
      </c>
      <c r="R15" s="41" t="n">
        <f aca="false">(S15*4)+(T15*9)+(U15*4)</f>
        <v>68.9</v>
      </c>
      <c r="S15" s="41" t="n">
        <v>0.6</v>
      </c>
      <c r="T15" s="41" t="n">
        <v>2.9</v>
      </c>
      <c r="U15" s="41" t="n">
        <v>10.1</v>
      </c>
      <c r="V15" s="42" t="n">
        <v>41</v>
      </c>
    </row>
    <row r="16" customFormat="false" ht="54.6" hidden="false" customHeight="true" outlineLevel="0" collapsed="false">
      <c r="A16" s="58"/>
      <c r="B16" s="47" t="n">
        <v>10</v>
      </c>
      <c r="C16" s="48" t="s">
        <v>62</v>
      </c>
      <c r="D16" s="60" t="s">
        <v>63</v>
      </c>
      <c r="E16" s="47" t="s">
        <v>56</v>
      </c>
      <c r="F16" s="50" t="n">
        <v>399</v>
      </c>
      <c r="G16" s="50" t="n">
        <v>379</v>
      </c>
      <c r="H16" s="50" t="n">
        <v>352</v>
      </c>
      <c r="I16" s="50" t="n">
        <v>317</v>
      </c>
      <c r="J16" s="51" t="n">
        <v>20</v>
      </c>
      <c r="K16" s="51" t="n">
        <v>10</v>
      </c>
      <c r="L16" s="51" t="s">
        <v>31</v>
      </c>
      <c r="M16" s="51" t="s">
        <v>57</v>
      </c>
      <c r="N16" s="51" t="n">
        <v>24</v>
      </c>
      <c r="O16" s="61" t="s">
        <v>64</v>
      </c>
      <c r="P16" s="53" t="s">
        <v>34</v>
      </c>
      <c r="Q16" s="62" t="n">
        <v>324.06</v>
      </c>
      <c r="R16" s="55" t="n">
        <f aca="false">(S16*4)+(T16*9)+(U16*4)</f>
        <v>77.4</v>
      </c>
      <c r="S16" s="55" t="n">
        <v>0.5</v>
      </c>
      <c r="T16" s="55" t="n">
        <v>3.4</v>
      </c>
      <c r="U16" s="55" t="n">
        <v>11.2</v>
      </c>
      <c r="V16" s="63" t="n">
        <v>42</v>
      </c>
    </row>
    <row r="17" customFormat="false" ht="54.6" hidden="false" customHeight="true" outlineLevel="0" collapsed="false">
      <c r="A17" s="15" t="s">
        <v>65</v>
      </c>
      <c r="B17" s="23" t="n">
        <v>11</v>
      </c>
      <c r="C17" s="24" t="s">
        <v>66</v>
      </c>
      <c r="D17" s="64" t="s">
        <v>67</v>
      </c>
      <c r="E17" s="23" t="s">
        <v>68</v>
      </c>
      <c r="F17" s="26" t="n">
        <v>119</v>
      </c>
      <c r="G17" s="26" t="n">
        <v>113</v>
      </c>
      <c r="H17" s="26" t="n">
        <v>105</v>
      </c>
      <c r="I17" s="26" t="n">
        <v>95</v>
      </c>
      <c r="J17" s="27" t="n">
        <v>20</v>
      </c>
      <c r="K17" s="27" t="n">
        <v>10</v>
      </c>
      <c r="L17" s="27" t="s">
        <v>31</v>
      </c>
      <c r="M17" s="27" t="s">
        <v>69</v>
      </c>
      <c r="N17" s="27" t="n">
        <v>15</v>
      </c>
      <c r="O17" s="28" t="s">
        <v>70</v>
      </c>
      <c r="P17" s="29" t="s">
        <v>34</v>
      </c>
      <c r="Q17" s="30" t="n">
        <v>1319.26</v>
      </c>
      <c r="R17" s="31" t="n">
        <f aca="false">(S17*4)+(T17*9)+(U17*4)</f>
        <v>315.1</v>
      </c>
      <c r="S17" s="31" t="n">
        <v>10.6</v>
      </c>
      <c r="T17" s="31" t="n">
        <v>1.5</v>
      </c>
      <c r="U17" s="31" t="n">
        <v>64.8</v>
      </c>
      <c r="V17" s="32" t="n">
        <v>5.8</v>
      </c>
    </row>
    <row r="18" customFormat="false" ht="54.6" hidden="false" customHeight="true" outlineLevel="0" collapsed="false">
      <c r="A18" s="15"/>
      <c r="B18" s="33" t="n">
        <v>12</v>
      </c>
      <c r="C18" s="34" t="s">
        <v>71</v>
      </c>
      <c r="D18" s="59" t="s">
        <v>72</v>
      </c>
      <c r="E18" s="33" t="s">
        <v>68</v>
      </c>
      <c r="F18" s="36" t="n">
        <v>119</v>
      </c>
      <c r="G18" s="36" t="n">
        <v>113</v>
      </c>
      <c r="H18" s="36" t="n">
        <v>105</v>
      </c>
      <c r="I18" s="36" t="n">
        <v>95</v>
      </c>
      <c r="J18" s="37" t="n">
        <v>20</v>
      </c>
      <c r="K18" s="37" t="n">
        <v>10</v>
      </c>
      <c r="L18" s="37" t="s">
        <v>31</v>
      </c>
      <c r="M18" s="37" t="s">
        <v>69</v>
      </c>
      <c r="N18" s="37" t="n">
        <v>15</v>
      </c>
      <c r="O18" s="38" t="s">
        <v>73</v>
      </c>
      <c r="P18" s="39" t="s">
        <v>34</v>
      </c>
      <c r="Q18" s="40" t="n">
        <v>1330.57</v>
      </c>
      <c r="R18" s="41" t="n">
        <f aca="false">(S18*4)+(T18*9)+(U18*4)</f>
        <v>317.8</v>
      </c>
      <c r="S18" s="41" t="n">
        <v>10.5</v>
      </c>
      <c r="T18" s="41" t="n">
        <v>1.4</v>
      </c>
      <c r="U18" s="41" t="n">
        <v>65.8</v>
      </c>
      <c r="V18" s="42" t="n">
        <v>5.8</v>
      </c>
    </row>
    <row r="19" customFormat="false" ht="54.6" hidden="false" customHeight="true" outlineLevel="0" collapsed="false">
      <c r="A19" s="15"/>
      <c r="B19" s="33" t="n">
        <v>13</v>
      </c>
      <c r="C19" s="34" t="s">
        <v>74</v>
      </c>
      <c r="D19" s="59" t="s">
        <v>75</v>
      </c>
      <c r="E19" s="33" t="s">
        <v>68</v>
      </c>
      <c r="F19" s="36" t="n">
        <v>113</v>
      </c>
      <c r="G19" s="36" t="n">
        <v>108</v>
      </c>
      <c r="H19" s="36" t="n">
        <v>100</v>
      </c>
      <c r="I19" s="36" t="n">
        <v>90</v>
      </c>
      <c r="J19" s="37" t="n">
        <v>20</v>
      </c>
      <c r="K19" s="37" t="n">
        <v>10</v>
      </c>
      <c r="L19" s="37" t="s">
        <v>31</v>
      </c>
      <c r="M19" s="37" t="s">
        <v>69</v>
      </c>
      <c r="N19" s="37" t="n">
        <v>15</v>
      </c>
      <c r="O19" s="38" t="s">
        <v>76</v>
      </c>
      <c r="P19" s="39" t="s">
        <v>34</v>
      </c>
      <c r="Q19" s="40" t="n">
        <v>1308.79</v>
      </c>
      <c r="R19" s="41" t="n">
        <f aca="false">(S19*4)+(T19*9)+(U19*4)</f>
        <v>312.6</v>
      </c>
      <c r="S19" s="41" t="n">
        <v>12</v>
      </c>
      <c r="T19" s="41" t="n">
        <v>2.6</v>
      </c>
      <c r="U19" s="41" t="n">
        <v>60.3</v>
      </c>
      <c r="V19" s="42" t="n">
        <v>8.5</v>
      </c>
    </row>
    <row r="20" customFormat="false" ht="54.6" hidden="false" customHeight="true" outlineLevel="0" collapsed="false">
      <c r="A20" s="15"/>
      <c r="B20" s="33" t="n">
        <v>14</v>
      </c>
      <c r="C20" s="34" t="s">
        <v>77</v>
      </c>
      <c r="D20" s="59" t="s">
        <v>78</v>
      </c>
      <c r="E20" s="33" t="s">
        <v>68</v>
      </c>
      <c r="F20" s="36" t="n">
        <v>119</v>
      </c>
      <c r="G20" s="36" t="n">
        <v>113</v>
      </c>
      <c r="H20" s="36" t="n">
        <v>105</v>
      </c>
      <c r="I20" s="36" t="n">
        <v>95</v>
      </c>
      <c r="J20" s="37" t="n">
        <v>20</v>
      </c>
      <c r="K20" s="37" t="n">
        <v>10</v>
      </c>
      <c r="L20" s="37" t="s">
        <v>31</v>
      </c>
      <c r="M20" s="37" t="s">
        <v>69</v>
      </c>
      <c r="N20" s="37" t="n">
        <v>15</v>
      </c>
      <c r="O20" s="38" t="s">
        <v>79</v>
      </c>
      <c r="P20" s="39" t="s">
        <v>34</v>
      </c>
      <c r="Q20" s="40" t="n">
        <v>1335.59</v>
      </c>
      <c r="R20" s="41" t="n">
        <f aca="false">(S20*4)+(T20*9)+(U20*4)</f>
        <v>319</v>
      </c>
      <c r="S20" s="41" t="n">
        <v>11.1</v>
      </c>
      <c r="T20" s="41" t="n">
        <v>1.4</v>
      </c>
      <c r="U20" s="41" t="n">
        <v>65.5</v>
      </c>
      <c r="V20" s="42" t="n">
        <v>6.6</v>
      </c>
    </row>
    <row r="21" customFormat="false" ht="54.6" hidden="false" customHeight="true" outlineLevel="0" collapsed="false">
      <c r="A21" s="15"/>
      <c r="B21" s="33" t="n">
        <v>15</v>
      </c>
      <c r="C21" s="34" t="s">
        <v>80</v>
      </c>
      <c r="D21" s="59" t="s">
        <v>81</v>
      </c>
      <c r="E21" s="33" t="s">
        <v>68</v>
      </c>
      <c r="F21" s="36" t="n">
        <v>132</v>
      </c>
      <c r="G21" s="36" t="n">
        <v>125</v>
      </c>
      <c r="H21" s="36" t="n">
        <v>116</v>
      </c>
      <c r="I21" s="36" t="n">
        <v>105</v>
      </c>
      <c r="J21" s="37" t="n">
        <v>20</v>
      </c>
      <c r="K21" s="37" t="n">
        <v>10</v>
      </c>
      <c r="L21" s="37" t="s">
        <v>31</v>
      </c>
      <c r="M21" s="37" t="s">
        <v>69</v>
      </c>
      <c r="N21" s="37" t="n">
        <v>15</v>
      </c>
      <c r="O21" s="38" t="s">
        <v>82</v>
      </c>
      <c r="P21" s="39" t="s">
        <v>34</v>
      </c>
      <c r="Q21" s="40" t="n">
        <v>1290.37</v>
      </c>
      <c r="R21" s="41" t="n">
        <f aca="false">(S21*4)+(T21*9)+(U21*4)</f>
        <v>308.2</v>
      </c>
      <c r="S21" s="41" t="n">
        <v>10.4</v>
      </c>
      <c r="T21" s="41" t="n">
        <v>1.4</v>
      </c>
      <c r="U21" s="41" t="n">
        <v>63.5</v>
      </c>
      <c r="V21" s="42" t="n">
        <v>5.6</v>
      </c>
    </row>
    <row r="22" customFormat="false" ht="54.6" hidden="false" customHeight="true" outlineLevel="0" collapsed="false">
      <c r="A22" s="15"/>
      <c r="B22" s="33" t="n">
        <v>16</v>
      </c>
      <c r="C22" s="34" t="s">
        <v>83</v>
      </c>
      <c r="D22" s="59" t="s">
        <v>84</v>
      </c>
      <c r="E22" s="33" t="s">
        <v>68</v>
      </c>
      <c r="F22" s="36" t="n">
        <v>124</v>
      </c>
      <c r="G22" s="36" t="n">
        <v>118</v>
      </c>
      <c r="H22" s="36" t="n">
        <v>110</v>
      </c>
      <c r="I22" s="36" t="n">
        <v>99</v>
      </c>
      <c r="J22" s="37" t="n">
        <v>20</v>
      </c>
      <c r="K22" s="37" t="n">
        <v>10</v>
      </c>
      <c r="L22" s="37" t="s">
        <v>31</v>
      </c>
      <c r="M22" s="37" t="s">
        <v>69</v>
      </c>
      <c r="N22" s="37" t="n">
        <v>15</v>
      </c>
      <c r="O22" s="38" t="s">
        <v>85</v>
      </c>
      <c r="P22" s="39" t="s">
        <v>34</v>
      </c>
      <c r="Q22" s="40" t="n">
        <v>1307.54</v>
      </c>
      <c r="R22" s="41" t="n">
        <f aca="false">(S22*4)+(T22*9)+(U22*4)</f>
        <v>312.3</v>
      </c>
      <c r="S22" s="41" t="n">
        <v>10.4</v>
      </c>
      <c r="T22" s="41" t="n">
        <v>1.5</v>
      </c>
      <c r="U22" s="41" t="n">
        <v>64.3</v>
      </c>
      <c r="V22" s="42" t="n">
        <v>5.9</v>
      </c>
    </row>
    <row r="23" customFormat="false" ht="54.6" hidden="false" customHeight="true" outlineLevel="0" collapsed="false">
      <c r="A23" s="15"/>
      <c r="B23" s="47" t="n">
        <v>17</v>
      </c>
      <c r="C23" s="48" t="s">
        <v>86</v>
      </c>
      <c r="D23" s="60" t="s">
        <v>87</v>
      </c>
      <c r="E23" s="47" t="s">
        <v>68</v>
      </c>
      <c r="F23" s="50" t="n">
        <v>126</v>
      </c>
      <c r="G23" s="50" t="n">
        <v>120</v>
      </c>
      <c r="H23" s="50" t="n">
        <v>111</v>
      </c>
      <c r="I23" s="50" t="n">
        <v>100</v>
      </c>
      <c r="J23" s="51" t="n">
        <v>20</v>
      </c>
      <c r="K23" s="51" t="n">
        <v>10</v>
      </c>
      <c r="L23" s="51" t="s">
        <v>31</v>
      </c>
      <c r="M23" s="51" t="s">
        <v>69</v>
      </c>
      <c r="N23" s="51" t="n">
        <v>15</v>
      </c>
      <c r="O23" s="61" t="s">
        <v>88</v>
      </c>
      <c r="P23" s="53" t="s">
        <v>34</v>
      </c>
      <c r="Q23" s="62" t="n">
        <v>1374.11</v>
      </c>
      <c r="R23" s="55" t="n">
        <f aca="false">(S23*4)+(T23*9)+(U23*4)</f>
        <v>328.2</v>
      </c>
      <c r="S23" s="55" t="n">
        <v>12.7</v>
      </c>
      <c r="T23" s="55" t="n">
        <v>1.4</v>
      </c>
      <c r="U23" s="55" t="n">
        <v>66.2</v>
      </c>
      <c r="V23" s="63" t="n">
        <v>7.8</v>
      </c>
    </row>
    <row r="24" customFormat="false" ht="54.6" hidden="false" customHeight="true" outlineLevel="0" collapsed="false">
      <c r="A24" s="65" t="s">
        <v>89</v>
      </c>
      <c r="B24" s="23" t="n">
        <v>18</v>
      </c>
      <c r="C24" s="24" t="s">
        <v>90</v>
      </c>
      <c r="D24" s="25" t="s">
        <v>91</v>
      </c>
      <c r="E24" s="23" t="s">
        <v>68</v>
      </c>
      <c r="F24" s="26" t="n">
        <v>106</v>
      </c>
      <c r="G24" s="26" t="n">
        <v>101</v>
      </c>
      <c r="H24" s="26" t="n">
        <v>94</v>
      </c>
      <c r="I24" s="26" t="n">
        <v>85</v>
      </c>
      <c r="J24" s="27" t="n">
        <v>20</v>
      </c>
      <c r="K24" s="27" t="n">
        <v>10</v>
      </c>
      <c r="L24" s="27" t="s">
        <v>31</v>
      </c>
      <c r="M24" s="27" t="s">
        <v>69</v>
      </c>
      <c r="N24" s="27" t="n">
        <v>15</v>
      </c>
      <c r="O24" s="28" t="s">
        <v>92</v>
      </c>
      <c r="P24" s="29" t="s">
        <v>34</v>
      </c>
      <c r="Q24" s="30" t="n">
        <v>1373.69</v>
      </c>
      <c r="R24" s="31" t="n">
        <f aca="false">(S24*4)+(T24*9)+(U24*4)</f>
        <v>328.1</v>
      </c>
      <c r="S24" s="31" t="n">
        <v>12.2</v>
      </c>
      <c r="T24" s="31" t="n">
        <v>2.9</v>
      </c>
      <c r="U24" s="31" t="n">
        <v>63.3</v>
      </c>
      <c r="V24" s="32" t="n">
        <v>6.1</v>
      </c>
    </row>
    <row r="25" customFormat="false" ht="54.6" hidden="false" customHeight="true" outlineLevel="0" collapsed="false">
      <c r="A25" s="65"/>
      <c r="B25" s="47" t="n">
        <v>19</v>
      </c>
      <c r="C25" s="48" t="s">
        <v>93</v>
      </c>
      <c r="D25" s="49" t="s">
        <v>94</v>
      </c>
      <c r="E25" s="47" t="s">
        <v>68</v>
      </c>
      <c r="F25" s="50" t="n">
        <v>115</v>
      </c>
      <c r="G25" s="50" t="n">
        <v>109</v>
      </c>
      <c r="H25" s="50" t="n">
        <v>102</v>
      </c>
      <c r="I25" s="50" t="n">
        <v>92</v>
      </c>
      <c r="J25" s="51" t="n">
        <v>20</v>
      </c>
      <c r="K25" s="51" t="n">
        <v>10</v>
      </c>
      <c r="L25" s="51" t="s">
        <v>31</v>
      </c>
      <c r="M25" s="51" t="s">
        <v>69</v>
      </c>
      <c r="N25" s="51" t="n">
        <v>15</v>
      </c>
      <c r="O25" s="61" t="s">
        <v>95</v>
      </c>
      <c r="P25" s="53" t="s">
        <v>34</v>
      </c>
      <c r="Q25" s="62" t="n">
        <v>1379.13</v>
      </c>
      <c r="R25" s="55" t="n">
        <f aca="false">(S25*4)+(T25*9)+(U25*4)</f>
        <v>329.4</v>
      </c>
      <c r="S25" s="55" t="n">
        <v>12.2</v>
      </c>
      <c r="T25" s="55" t="n">
        <v>3</v>
      </c>
      <c r="U25" s="55" t="n">
        <v>63.4</v>
      </c>
      <c r="V25" s="63" t="n">
        <v>6.2</v>
      </c>
    </row>
    <row r="26" customFormat="false" ht="54.6" hidden="false" customHeight="true" outlineLevel="0" collapsed="false">
      <c r="A26" s="58" t="s">
        <v>96</v>
      </c>
      <c r="B26" s="23" t="n">
        <v>20</v>
      </c>
      <c r="C26" s="24" t="s">
        <v>97</v>
      </c>
      <c r="D26" s="25" t="s">
        <v>98</v>
      </c>
      <c r="E26" s="23" t="s">
        <v>99</v>
      </c>
      <c r="F26" s="26" t="n">
        <v>137</v>
      </c>
      <c r="G26" s="26" t="n">
        <v>130</v>
      </c>
      <c r="H26" s="26" t="n">
        <v>121</v>
      </c>
      <c r="I26" s="26" t="n">
        <v>109</v>
      </c>
      <c r="J26" s="27" t="n">
        <v>20</v>
      </c>
      <c r="K26" s="27" t="n">
        <v>10</v>
      </c>
      <c r="L26" s="27" t="s">
        <v>31</v>
      </c>
      <c r="M26" s="27" t="s">
        <v>69</v>
      </c>
      <c r="N26" s="27" t="n">
        <v>20</v>
      </c>
      <c r="O26" s="66" t="s">
        <v>100</v>
      </c>
      <c r="P26" s="29" t="s">
        <v>34</v>
      </c>
      <c r="Q26" s="67" t="n">
        <v>1687.7</v>
      </c>
      <c r="R26" s="68" t="n">
        <v>403.1</v>
      </c>
      <c r="S26" s="68" t="n">
        <v>16.1</v>
      </c>
      <c r="T26" s="68" t="n">
        <v>14.1</v>
      </c>
      <c r="U26" s="68" t="n">
        <v>52.9</v>
      </c>
      <c r="V26" s="69" t="n">
        <v>17.6</v>
      </c>
    </row>
    <row r="27" customFormat="false" ht="54.6" hidden="false" customHeight="true" outlineLevel="0" collapsed="false">
      <c r="A27" s="58"/>
      <c r="B27" s="33" t="n">
        <v>21</v>
      </c>
      <c r="C27" s="34" t="s">
        <v>101</v>
      </c>
      <c r="D27" s="35" t="s">
        <v>102</v>
      </c>
      <c r="E27" s="33" t="s">
        <v>103</v>
      </c>
      <c r="F27" s="36" t="n">
        <v>125</v>
      </c>
      <c r="G27" s="36" t="n">
        <v>119</v>
      </c>
      <c r="H27" s="36" t="n">
        <v>110</v>
      </c>
      <c r="I27" s="36" t="n">
        <v>99</v>
      </c>
      <c r="J27" s="37" t="n">
        <v>20</v>
      </c>
      <c r="K27" s="37" t="n">
        <v>10</v>
      </c>
      <c r="L27" s="37" t="s">
        <v>104</v>
      </c>
      <c r="M27" s="37" t="s">
        <v>69</v>
      </c>
      <c r="N27" s="37" t="n">
        <v>20</v>
      </c>
      <c r="O27" s="43" t="s">
        <v>105</v>
      </c>
      <c r="P27" s="39" t="s">
        <v>34</v>
      </c>
      <c r="Q27" s="44" t="n">
        <v>1061.4</v>
      </c>
      <c r="R27" s="70" t="n">
        <v>253.5</v>
      </c>
      <c r="S27" s="70" t="n">
        <v>8.7</v>
      </c>
      <c r="T27" s="70" t="n">
        <v>3.7</v>
      </c>
      <c r="U27" s="70" t="n">
        <v>46.3</v>
      </c>
      <c r="V27" s="71" t="n">
        <v>24.5</v>
      </c>
    </row>
    <row r="28" customFormat="false" ht="54.6" hidden="false" customHeight="true" outlineLevel="0" collapsed="false">
      <c r="A28" s="58"/>
      <c r="B28" s="47" t="n">
        <v>22</v>
      </c>
      <c r="C28" s="48" t="s">
        <v>106</v>
      </c>
      <c r="D28" s="47" t="s">
        <v>107</v>
      </c>
      <c r="E28" s="47" t="s">
        <v>99</v>
      </c>
      <c r="F28" s="50" t="n">
        <v>108</v>
      </c>
      <c r="G28" s="50" t="n">
        <v>102</v>
      </c>
      <c r="H28" s="50" t="n">
        <v>95</v>
      </c>
      <c r="I28" s="50" t="n">
        <v>86</v>
      </c>
      <c r="J28" s="51" t="n">
        <v>20</v>
      </c>
      <c r="K28" s="51" t="n">
        <v>10</v>
      </c>
      <c r="L28" s="47" t="s">
        <v>104</v>
      </c>
      <c r="M28" s="51" t="s">
        <v>69</v>
      </c>
      <c r="N28" s="47" t="n">
        <v>20</v>
      </c>
      <c r="O28" s="52" t="s">
        <v>108</v>
      </c>
      <c r="P28" s="53" t="s">
        <v>34</v>
      </c>
      <c r="Q28" s="54" t="n">
        <v>1364.2</v>
      </c>
      <c r="R28" s="72" t="n">
        <v>325.8</v>
      </c>
      <c r="S28" s="72" t="n">
        <v>8.2</v>
      </c>
      <c r="T28" s="72" t="n">
        <v>13</v>
      </c>
      <c r="U28" s="72" t="n">
        <v>44.1</v>
      </c>
      <c r="V28" s="73" t="n">
        <v>22</v>
      </c>
    </row>
    <row r="29" customFormat="false" ht="27.6" hidden="false" customHeight="true" outlineLevel="0" collapsed="false">
      <c r="A29" s="74" t="s">
        <v>109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</row>
    <row r="30" customFormat="false" ht="54.6" hidden="false" customHeight="true" outlineLevel="0" collapsed="false">
      <c r="A30" s="75" t="s">
        <v>110</v>
      </c>
      <c r="B30" s="23" t="n">
        <v>23</v>
      </c>
      <c r="C30" s="24" t="s">
        <v>111</v>
      </c>
      <c r="D30" s="23" t="s">
        <v>112</v>
      </c>
      <c r="E30" s="23" t="s">
        <v>113</v>
      </c>
      <c r="F30" s="76" t="n">
        <v>40</v>
      </c>
      <c r="G30" s="76" t="n">
        <v>38</v>
      </c>
      <c r="H30" s="76" t="n">
        <v>36</v>
      </c>
      <c r="I30" s="76" t="n">
        <v>32</v>
      </c>
      <c r="J30" s="23" t="n">
        <v>20</v>
      </c>
      <c r="K30" s="23" t="n">
        <v>10</v>
      </c>
      <c r="L30" s="23" t="s">
        <v>31</v>
      </c>
      <c r="M30" s="23" t="s">
        <v>114</v>
      </c>
      <c r="N30" s="23" t="n">
        <v>12</v>
      </c>
      <c r="O30" s="66" t="s">
        <v>115</v>
      </c>
      <c r="P30" s="77" t="s">
        <v>116</v>
      </c>
      <c r="Q30" s="67" t="n">
        <v>973.01</v>
      </c>
      <c r="R30" s="31" t="n">
        <f aca="false">(S30*4)+(T30*9)+(U30*4)</f>
        <v>232.4</v>
      </c>
      <c r="S30" s="78" t="n">
        <v>35.1</v>
      </c>
      <c r="T30" s="78" t="n">
        <v>5.6</v>
      </c>
      <c r="U30" s="78" t="n">
        <v>10.4</v>
      </c>
      <c r="V30" s="79" t="n">
        <v>14</v>
      </c>
    </row>
    <row r="31" customFormat="false" ht="54.6" hidden="false" customHeight="true" outlineLevel="0" collapsed="false">
      <c r="A31" s="75"/>
      <c r="B31" s="33" t="n">
        <v>24</v>
      </c>
      <c r="C31" s="34" t="s">
        <v>117</v>
      </c>
      <c r="D31" s="33" t="s">
        <v>118</v>
      </c>
      <c r="E31" s="33" t="s">
        <v>113</v>
      </c>
      <c r="F31" s="80" t="n">
        <v>37</v>
      </c>
      <c r="G31" s="80" t="n">
        <v>35</v>
      </c>
      <c r="H31" s="80" t="n">
        <v>33</v>
      </c>
      <c r="I31" s="80" t="n">
        <v>30</v>
      </c>
      <c r="J31" s="33" t="n">
        <v>20</v>
      </c>
      <c r="K31" s="33" t="n">
        <v>10</v>
      </c>
      <c r="L31" s="33" t="s">
        <v>31</v>
      </c>
      <c r="M31" s="33" t="s">
        <v>114</v>
      </c>
      <c r="N31" s="33" t="n">
        <v>12</v>
      </c>
      <c r="O31" s="43" t="s">
        <v>119</v>
      </c>
      <c r="P31" s="81" t="s">
        <v>116</v>
      </c>
      <c r="Q31" s="44" t="n">
        <v>1023.25</v>
      </c>
      <c r="R31" s="41" t="n">
        <f aca="false">(S31*4)+(T31*9)+(U31*4)</f>
        <v>244.4</v>
      </c>
      <c r="S31" s="45" t="n">
        <v>20.3</v>
      </c>
      <c r="T31" s="45" t="n">
        <v>2.4</v>
      </c>
      <c r="U31" s="45" t="n">
        <v>35.4</v>
      </c>
      <c r="V31" s="46" t="n">
        <v>15</v>
      </c>
    </row>
    <row r="32" customFormat="false" ht="54.6" hidden="false" customHeight="true" outlineLevel="0" collapsed="false">
      <c r="A32" s="75"/>
      <c r="B32" s="33" t="n">
        <v>25</v>
      </c>
      <c r="C32" s="34" t="s">
        <v>120</v>
      </c>
      <c r="D32" s="33" t="s">
        <v>121</v>
      </c>
      <c r="E32" s="33" t="s">
        <v>113</v>
      </c>
      <c r="F32" s="80" t="n">
        <v>39</v>
      </c>
      <c r="G32" s="80" t="n">
        <v>37</v>
      </c>
      <c r="H32" s="80" t="n">
        <v>34</v>
      </c>
      <c r="I32" s="80" t="n">
        <v>31</v>
      </c>
      <c r="J32" s="33" t="n">
        <v>20</v>
      </c>
      <c r="K32" s="33" t="n">
        <v>10</v>
      </c>
      <c r="L32" s="33" t="s">
        <v>31</v>
      </c>
      <c r="M32" s="33" t="s">
        <v>114</v>
      </c>
      <c r="N32" s="33" t="n">
        <v>12</v>
      </c>
      <c r="O32" s="43" t="s">
        <v>122</v>
      </c>
      <c r="P32" s="81" t="s">
        <v>116</v>
      </c>
      <c r="Q32" s="44" t="n">
        <v>1085</v>
      </c>
      <c r="R32" s="70" t="n">
        <v>259.1</v>
      </c>
      <c r="S32" s="70" t="n">
        <v>26.2</v>
      </c>
      <c r="T32" s="70" t="n">
        <v>2.5</v>
      </c>
      <c r="U32" s="70" t="n">
        <v>24.8</v>
      </c>
      <c r="V32" s="71" t="n">
        <v>10.1</v>
      </c>
    </row>
    <row r="33" customFormat="false" ht="54.6" hidden="false" customHeight="true" outlineLevel="0" collapsed="false">
      <c r="A33" s="75"/>
      <c r="B33" s="82" t="n">
        <v>26</v>
      </c>
      <c r="C33" s="83" t="s">
        <v>123</v>
      </c>
      <c r="D33" s="82" t="s">
        <v>124</v>
      </c>
      <c r="E33" s="82" t="s">
        <v>113</v>
      </c>
      <c r="F33" s="84" t="n">
        <v>39</v>
      </c>
      <c r="G33" s="84" t="n">
        <v>37</v>
      </c>
      <c r="H33" s="84" t="n">
        <v>34</v>
      </c>
      <c r="I33" s="84" t="n">
        <v>31</v>
      </c>
      <c r="J33" s="82" t="n">
        <v>20</v>
      </c>
      <c r="K33" s="82" t="n">
        <v>10</v>
      </c>
      <c r="L33" s="82" t="s">
        <v>31</v>
      </c>
      <c r="M33" s="47" t="s">
        <v>114</v>
      </c>
      <c r="N33" s="82" t="n">
        <v>12</v>
      </c>
      <c r="O33" s="85" t="s">
        <v>125</v>
      </c>
      <c r="P33" s="86" t="s">
        <v>116</v>
      </c>
      <c r="Q33" s="87" t="n">
        <v>829</v>
      </c>
      <c r="R33" s="88" t="n">
        <v>198.1</v>
      </c>
      <c r="S33" s="88" t="n">
        <v>18.8</v>
      </c>
      <c r="T33" s="88" t="n">
        <v>4.4</v>
      </c>
      <c r="U33" s="88" t="n">
        <v>20.8</v>
      </c>
      <c r="V33" s="89" t="n">
        <v>12.3</v>
      </c>
    </row>
    <row r="34" customFormat="false" ht="54.6" hidden="false" customHeight="true" outlineLevel="0" collapsed="false">
      <c r="A34" s="90" t="s">
        <v>126</v>
      </c>
      <c r="B34" s="23" t="n">
        <v>27</v>
      </c>
      <c r="C34" s="24" t="s">
        <v>127</v>
      </c>
      <c r="D34" s="23" t="s">
        <v>128</v>
      </c>
      <c r="E34" s="23" t="s">
        <v>113</v>
      </c>
      <c r="F34" s="76" t="n">
        <v>39</v>
      </c>
      <c r="G34" s="76" t="n">
        <v>37</v>
      </c>
      <c r="H34" s="76" t="n">
        <v>34</v>
      </c>
      <c r="I34" s="76" t="n">
        <v>31</v>
      </c>
      <c r="J34" s="23" t="n">
        <v>20</v>
      </c>
      <c r="K34" s="23" t="n">
        <v>10</v>
      </c>
      <c r="L34" s="23" t="s">
        <v>31</v>
      </c>
      <c r="M34" s="33" t="s">
        <v>114</v>
      </c>
      <c r="N34" s="23" t="n">
        <v>12</v>
      </c>
      <c r="O34" s="66" t="s">
        <v>129</v>
      </c>
      <c r="P34" s="77" t="s">
        <v>116</v>
      </c>
      <c r="Q34" s="67" t="n">
        <v>1042.09</v>
      </c>
      <c r="R34" s="31" t="n">
        <f aca="false">(S34*4)+(T34*9)+(U34*4)</f>
        <v>248.9</v>
      </c>
      <c r="S34" s="78" t="n">
        <v>17</v>
      </c>
      <c r="T34" s="78" t="n">
        <v>6.9</v>
      </c>
      <c r="U34" s="78" t="n">
        <v>29.7</v>
      </c>
      <c r="V34" s="79" t="n">
        <v>22</v>
      </c>
    </row>
    <row r="35" customFormat="false" ht="54.6" hidden="false" customHeight="true" outlineLevel="0" collapsed="false">
      <c r="A35" s="90"/>
      <c r="B35" s="47" t="n">
        <v>28</v>
      </c>
      <c r="C35" s="48" t="s">
        <v>130</v>
      </c>
      <c r="D35" s="47" t="s">
        <v>131</v>
      </c>
      <c r="E35" s="47" t="s">
        <v>113</v>
      </c>
      <c r="F35" s="91" t="n">
        <v>40</v>
      </c>
      <c r="G35" s="91" t="n">
        <v>38</v>
      </c>
      <c r="H35" s="91" t="n">
        <v>35</v>
      </c>
      <c r="I35" s="91" t="n">
        <v>32</v>
      </c>
      <c r="J35" s="47" t="n">
        <v>20</v>
      </c>
      <c r="K35" s="47" t="n">
        <v>10</v>
      </c>
      <c r="L35" s="47" t="s">
        <v>31</v>
      </c>
      <c r="M35" s="47" t="s">
        <v>114</v>
      </c>
      <c r="N35" s="47" t="n">
        <v>12</v>
      </c>
      <c r="O35" s="52" t="s">
        <v>132</v>
      </c>
      <c r="P35" s="92" t="s">
        <v>116</v>
      </c>
      <c r="Q35" s="54" t="n">
        <v>1047.54</v>
      </c>
      <c r="R35" s="55" t="n">
        <f aca="false">(S35*4)+(T35*9)+(U35*4)</f>
        <v>250.2</v>
      </c>
      <c r="S35" s="56" t="n">
        <v>14.2</v>
      </c>
      <c r="T35" s="56" t="n">
        <v>4.6</v>
      </c>
      <c r="U35" s="56" t="n">
        <v>38</v>
      </c>
      <c r="V35" s="57" t="n">
        <v>16</v>
      </c>
    </row>
    <row r="36" customFormat="false" ht="25.8" hidden="false" customHeight="true" outlineLevel="0" collapsed="false">
      <c r="A36" s="74" t="s">
        <v>133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</row>
    <row r="37" customFormat="false" ht="54.6" hidden="false" customHeight="true" outlineLevel="0" collapsed="false">
      <c r="A37" s="58" t="s">
        <v>134</v>
      </c>
      <c r="B37" s="23" t="n">
        <v>29</v>
      </c>
      <c r="C37" s="24" t="s">
        <v>135</v>
      </c>
      <c r="D37" s="25" t="s">
        <v>136</v>
      </c>
      <c r="E37" s="23" t="s">
        <v>137</v>
      </c>
      <c r="F37" s="76" t="n">
        <v>424</v>
      </c>
      <c r="G37" s="76" t="n">
        <v>403</v>
      </c>
      <c r="H37" s="76" t="n">
        <v>375</v>
      </c>
      <c r="I37" s="76" t="n">
        <v>337</v>
      </c>
      <c r="J37" s="23" t="n">
        <v>20</v>
      </c>
      <c r="K37" s="23" t="n">
        <v>13</v>
      </c>
      <c r="L37" s="27" t="s">
        <v>31</v>
      </c>
      <c r="M37" s="27" t="s">
        <v>138</v>
      </c>
      <c r="N37" s="27" t="n">
        <v>6</v>
      </c>
      <c r="O37" s="66" t="s">
        <v>139</v>
      </c>
      <c r="P37" s="77" t="s">
        <v>34</v>
      </c>
      <c r="Q37" s="30" t="n">
        <v>1263.16</v>
      </c>
      <c r="R37" s="31" t="n">
        <f aca="false">(S37*4)+(T37*9)+(U37*4)</f>
        <v>301.7</v>
      </c>
      <c r="S37" s="31" t="n">
        <v>48.3</v>
      </c>
      <c r="T37" s="31" t="n">
        <v>4.9</v>
      </c>
      <c r="U37" s="31" t="n">
        <v>16.1</v>
      </c>
      <c r="V37" s="32" t="n">
        <v>8.4</v>
      </c>
    </row>
    <row r="38" customFormat="false" ht="54.6" hidden="false" customHeight="true" outlineLevel="0" collapsed="false">
      <c r="A38" s="58"/>
      <c r="B38" s="33" t="n">
        <v>30</v>
      </c>
      <c r="C38" s="34" t="s">
        <v>140</v>
      </c>
      <c r="D38" s="35" t="s">
        <v>141</v>
      </c>
      <c r="E38" s="33" t="s">
        <v>137</v>
      </c>
      <c r="F38" s="80" t="n">
        <v>430</v>
      </c>
      <c r="G38" s="80" t="n">
        <v>409</v>
      </c>
      <c r="H38" s="80" t="n">
        <v>380</v>
      </c>
      <c r="I38" s="80" t="n">
        <v>342</v>
      </c>
      <c r="J38" s="33" t="n">
        <v>20</v>
      </c>
      <c r="K38" s="33" t="n">
        <v>13</v>
      </c>
      <c r="L38" s="37" t="s">
        <v>31</v>
      </c>
      <c r="M38" s="37" t="s">
        <v>138</v>
      </c>
      <c r="N38" s="37" t="n">
        <v>6</v>
      </c>
      <c r="O38" s="43" t="s">
        <v>142</v>
      </c>
      <c r="P38" s="81" t="s">
        <v>34</v>
      </c>
      <c r="Q38" s="40" t="n">
        <v>1244.74</v>
      </c>
      <c r="R38" s="41" t="n">
        <f aca="false">(S38*4)+(T38*9)+(U38*4)</f>
        <v>297.3</v>
      </c>
      <c r="S38" s="41" t="n">
        <v>48.4</v>
      </c>
      <c r="T38" s="41" t="n">
        <v>4.9</v>
      </c>
      <c r="U38" s="41" t="n">
        <v>14.9</v>
      </c>
      <c r="V38" s="42" t="n">
        <v>8.3</v>
      </c>
    </row>
    <row r="39" customFormat="false" ht="54.6" hidden="false" customHeight="true" outlineLevel="0" collapsed="false">
      <c r="A39" s="58"/>
      <c r="B39" s="47" t="n">
        <v>31</v>
      </c>
      <c r="C39" s="48" t="s">
        <v>143</v>
      </c>
      <c r="D39" s="49" t="s">
        <v>144</v>
      </c>
      <c r="E39" s="47" t="s">
        <v>137</v>
      </c>
      <c r="F39" s="91" t="n">
        <v>387</v>
      </c>
      <c r="G39" s="91" t="n">
        <v>368</v>
      </c>
      <c r="H39" s="91" t="n">
        <v>342</v>
      </c>
      <c r="I39" s="91" t="n">
        <v>308</v>
      </c>
      <c r="J39" s="47" t="n">
        <v>20</v>
      </c>
      <c r="K39" s="47" t="n">
        <v>13</v>
      </c>
      <c r="L39" s="51" t="s">
        <v>31</v>
      </c>
      <c r="M39" s="51" t="s">
        <v>138</v>
      </c>
      <c r="N39" s="51" t="n">
        <v>6</v>
      </c>
      <c r="O39" s="52" t="s">
        <v>145</v>
      </c>
      <c r="P39" s="92" t="s">
        <v>34</v>
      </c>
      <c r="Q39" s="62" t="n">
        <v>1251.43</v>
      </c>
      <c r="R39" s="55" t="n">
        <f aca="false">(S39*4)+(T39*9)+(U39*4)</f>
        <v>298.9</v>
      </c>
      <c r="S39" s="55" t="n">
        <v>49</v>
      </c>
      <c r="T39" s="55" t="n">
        <v>5.3</v>
      </c>
      <c r="U39" s="55" t="n">
        <v>13.8</v>
      </c>
      <c r="V39" s="63" t="n">
        <v>9.3</v>
      </c>
    </row>
    <row r="40" customFormat="false" ht="102.6" hidden="false" customHeight="true" outlineLevel="0" collapsed="false">
      <c r="A40" s="15" t="s">
        <v>146</v>
      </c>
      <c r="B40" s="23" t="n">
        <v>32</v>
      </c>
      <c r="C40" s="24" t="s">
        <v>147</v>
      </c>
      <c r="D40" s="23" t="s">
        <v>148</v>
      </c>
      <c r="E40" s="23" t="s">
        <v>149</v>
      </c>
      <c r="F40" s="76" t="n">
        <v>253</v>
      </c>
      <c r="G40" s="76" t="n">
        <v>241</v>
      </c>
      <c r="H40" s="76" t="n">
        <v>224</v>
      </c>
      <c r="I40" s="76" t="n">
        <v>201</v>
      </c>
      <c r="J40" s="23" t="n">
        <v>20</v>
      </c>
      <c r="K40" s="23" t="n">
        <v>20</v>
      </c>
      <c r="L40" s="27" t="s">
        <v>31</v>
      </c>
      <c r="M40" s="27"/>
      <c r="N40" s="27" t="n">
        <v>6</v>
      </c>
      <c r="O40" s="66" t="s">
        <v>150</v>
      </c>
      <c r="P40" s="77" t="s">
        <v>34</v>
      </c>
      <c r="Q40" s="67" t="n">
        <v>1533</v>
      </c>
      <c r="R40" s="78" t="n">
        <v>366.3</v>
      </c>
      <c r="S40" s="78" t="n">
        <v>7.1</v>
      </c>
      <c r="T40" s="78" t="n">
        <v>1.9</v>
      </c>
      <c r="U40" s="78" t="n">
        <v>80.2</v>
      </c>
      <c r="V40" s="79" t="n">
        <v>0.7</v>
      </c>
    </row>
    <row r="41" customFormat="false" ht="54.6" hidden="false" customHeight="true" outlineLevel="0" collapsed="false">
      <c r="A41" s="15"/>
      <c r="B41" s="33" t="n">
        <v>33</v>
      </c>
      <c r="C41" s="34" t="s">
        <v>151</v>
      </c>
      <c r="D41" s="33" t="s">
        <v>152</v>
      </c>
      <c r="E41" s="33" t="s">
        <v>149</v>
      </c>
      <c r="F41" s="80" t="n">
        <v>515</v>
      </c>
      <c r="G41" s="80" t="n">
        <v>489</v>
      </c>
      <c r="H41" s="80" t="n">
        <v>455</v>
      </c>
      <c r="I41" s="80" t="n">
        <v>409</v>
      </c>
      <c r="J41" s="33" t="n">
        <v>20</v>
      </c>
      <c r="K41" s="33" t="n">
        <v>20</v>
      </c>
      <c r="L41" s="37" t="s">
        <v>31</v>
      </c>
      <c r="M41" s="37"/>
      <c r="N41" s="37" t="n">
        <v>6</v>
      </c>
      <c r="O41" s="43" t="s">
        <v>153</v>
      </c>
      <c r="P41" s="81" t="s">
        <v>34</v>
      </c>
      <c r="Q41" s="44" t="n">
        <v>1616</v>
      </c>
      <c r="R41" s="45" t="n">
        <v>386</v>
      </c>
      <c r="S41" s="45" t="n">
        <v>20</v>
      </c>
      <c r="T41" s="45" t="n">
        <v>2</v>
      </c>
      <c r="U41" s="45" t="n">
        <v>72</v>
      </c>
      <c r="V41" s="46" t="n">
        <v>1.1</v>
      </c>
    </row>
    <row r="42" customFormat="false" ht="54.6" hidden="false" customHeight="true" outlineLevel="0" collapsed="false">
      <c r="A42" s="15"/>
      <c r="B42" s="33" t="n">
        <v>34</v>
      </c>
      <c r="C42" s="34" t="s">
        <v>154</v>
      </c>
      <c r="D42" s="33" t="s">
        <v>155</v>
      </c>
      <c r="E42" s="33" t="s">
        <v>149</v>
      </c>
      <c r="F42" s="80" t="n">
        <v>397</v>
      </c>
      <c r="G42" s="80" t="n">
        <v>375</v>
      </c>
      <c r="H42" s="80" t="n">
        <v>348</v>
      </c>
      <c r="I42" s="80" t="n">
        <v>314</v>
      </c>
      <c r="J42" s="33" t="n">
        <v>20</v>
      </c>
      <c r="K42" s="33" t="n">
        <v>20</v>
      </c>
      <c r="L42" s="37" t="s">
        <v>31</v>
      </c>
      <c r="M42" s="37"/>
      <c r="N42" s="37" t="n">
        <v>6</v>
      </c>
      <c r="O42" s="43" t="s">
        <v>153</v>
      </c>
      <c r="P42" s="81" t="s">
        <v>34</v>
      </c>
      <c r="Q42" s="44" t="n">
        <v>1605</v>
      </c>
      <c r="R42" s="45" t="n">
        <v>383.3</v>
      </c>
      <c r="S42" s="45" t="n">
        <v>14</v>
      </c>
      <c r="T42" s="45" t="n">
        <v>1.4</v>
      </c>
      <c r="U42" s="45" t="n">
        <v>78.7</v>
      </c>
      <c r="V42" s="46" t="n">
        <v>0.8</v>
      </c>
    </row>
    <row r="43" customFormat="false" ht="113.8" hidden="false" customHeight="true" outlineLevel="0" collapsed="false">
      <c r="A43" s="15" t="s">
        <v>156</v>
      </c>
      <c r="B43" s="47" t="n">
        <v>35</v>
      </c>
      <c r="C43" s="48" t="s">
        <v>157</v>
      </c>
      <c r="D43" s="60" t="s">
        <v>158</v>
      </c>
      <c r="E43" s="47" t="s">
        <v>159</v>
      </c>
      <c r="F43" s="91" t="n">
        <v>505</v>
      </c>
      <c r="G43" s="91" t="n">
        <v>480</v>
      </c>
      <c r="H43" s="91" t="n">
        <v>446</v>
      </c>
      <c r="I43" s="91" t="n">
        <v>401</v>
      </c>
      <c r="J43" s="47" t="n">
        <v>20</v>
      </c>
      <c r="K43" s="47" t="n">
        <v>20</v>
      </c>
      <c r="L43" s="51" t="s">
        <v>31</v>
      </c>
      <c r="M43" s="47"/>
      <c r="N43" s="47" t="n">
        <v>6</v>
      </c>
      <c r="O43" s="52" t="s">
        <v>160</v>
      </c>
      <c r="P43" s="92" t="s">
        <v>34</v>
      </c>
      <c r="Q43" s="54" t="n">
        <v>1450</v>
      </c>
      <c r="R43" s="56" t="n">
        <v>346.3</v>
      </c>
      <c r="S43" s="56" t="n">
        <v>48.2</v>
      </c>
      <c r="T43" s="56" t="n">
        <v>3.7</v>
      </c>
      <c r="U43" s="56" t="n">
        <v>30</v>
      </c>
      <c r="V43" s="57" t="n">
        <v>3.9</v>
      </c>
    </row>
    <row r="44" customFormat="false" ht="14.4" hidden="false" customHeight="false" outlineLevel="0" collapsed="false"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customFormat="false" ht="14.4" hidden="false" customHeight="false" outlineLevel="0" collapsed="false">
      <c r="C45" s="94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customFormat="false" ht="14.4" hidden="false" customHeight="false" outlineLevel="0" collapsed="false"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customFormat="false" ht="14.4" hidden="false" customHeight="false" outlineLevel="0" collapsed="false">
      <c r="C47" s="94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customFormat="false" ht="14.4" hidden="false" customHeight="false" outlineLevel="0" collapsed="false">
      <c r="C48" s="94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</sheetData>
  <sheetProtection sheet="true" password="ddf6" objects="true" scenarios="true"/>
  <mergeCells count="18">
    <mergeCell ref="B1:O4"/>
    <mergeCell ref="P1:V1"/>
    <mergeCell ref="P2:V2"/>
    <mergeCell ref="P3:V3"/>
    <mergeCell ref="P4:V4"/>
    <mergeCell ref="A6:V6"/>
    <mergeCell ref="A7:A13"/>
    <mergeCell ref="A14:A16"/>
    <mergeCell ref="A17:A23"/>
    <mergeCell ref="A24:A25"/>
    <mergeCell ref="A26:A28"/>
    <mergeCell ref="A29:V29"/>
    <mergeCell ref="A30:A33"/>
    <mergeCell ref="A34:A35"/>
    <mergeCell ref="A36:V36"/>
    <mergeCell ref="A37:A39"/>
    <mergeCell ref="A40:A43"/>
    <mergeCell ref="C44:N44"/>
  </mergeCells>
  <hyperlinks>
    <hyperlink ref="P1" r:id="rId1" display="www: https://p-way.ru/"/>
    <hyperlink ref="P2" r:id="rId2" display="e-mail: hello@p-way.ru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7121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2022-06-08T14:45:33Z</dcterms:created>
  <dc:creator>ASUS</dc:creator>
  <dc:description/>
  <dc:language>ru-RU</dc:language>
  <cp:lastModifiedBy/>
  <dcterms:modified xsi:type="dcterms:W3CDTF">2023-02-01T19:40:03Z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