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Freenas\отдел продаж\Прайсы и Бланки Заказа\ЗИМА 23-24\"/>
    </mc:Choice>
  </mc:AlternateContent>
  <xr:revisionPtr revIDLastSave="0" documentId="13_ncr:1_{825499BC-E9F6-490F-BCF7-593234CB8B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дежда, обувь, аксессуары" sheetId="1" r:id="rId1"/>
  </sheets>
  <definedNames>
    <definedName name="_xlnm.Print_Area" localSheetId="0">'Одежда, обувь, аксессуары'!$A$1:$K$81</definedName>
  </definedNames>
  <calcPr calcId="191029" refMode="R1C1"/>
</workbook>
</file>

<file path=xl/calcChain.xml><?xml version="1.0" encoding="utf-8"?>
<calcChain xmlns="http://schemas.openxmlformats.org/spreadsheetml/2006/main">
  <c r="D49" i="1" l="1"/>
  <c r="D39" i="1"/>
  <c r="D25" i="1"/>
  <c r="J74" i="1"/>
  <c r="J75" i="1"/>
  <c r="J76" i="1"/>
  <c r="J77" i="1"/>
  <c r="J78" i="1"/>
  <c r="J79" i="1"/>
  <c r="J80" i="1"/>
  <c r="J81" i="1"/>
  <c r="J73" i="1"/>
  <c r="D74" i="1"/>
  <c r="D75" i="1"/>
  <c r="D76" i="1"/>
  <c r="D77" i="1"/>
  <c r="D78" i="1"/>
  <c r="D79" i="1"/>
  <c r="D80" i="1"/>
  <c r="D81" i="1"/>
  <c r="D73" i="1"/>
  <c r="J60" i="1"/>
  <c r="J61" i="1"/>
  <c r="J62" i="1"/>
  <c r="J63" i="1"/>
  <c r="J64" i="1"/>
  <c r="J65" i="1"/>
  <c r="J66" i="1"/>
  <c r="J67" i="1"/>
  <c r="J68" i="1"/>
  <c r="J69" i="1"/>
  <c r="J70" i="1"/>
  <c r="J59" i="1"/>
  <c r="D60" i="1"/>
  <c r="D61" i="1"/>
  <c r="D62" i="1"/>
  <c r="D63" i="1"/>
  <c r="D64" i="1"/>
  <c r="D65" i="1"/>
  <c r="D66" i="1"/>
  <c r="D67" i="1"/>
  <c r="D68" i="1"/>
  <c r="D69" i="1"/>
  <c r="D70" i="1"/>
  <c r="D59" i="1"/>
  <c r="J50" i="1"/>
  <c r="J51" i="1"/>
  <c r="J52" i="1"/>
  <c r="J53" i="1"/>
  <c r="J54" i="1"/>
  <c r="J55" i="1"/>
  <c r="J56" i="1"/>
  <c r="J49" i="1"/>
  <c r="D50" i="1"/>
  <c r="D51" i="1"/>
  <c r="D52" i="1"/>
  <c r="D53" i="1"/>
  <c r="D54" i="1"/>
  <c r="D55" i="1"/>
  <c r="D56" i="1"/>
  <c r="J36" i="1"/>
  <c r="J37" i="1"/>
  <c r="J38" i="1"/>
  <c r="J39" i="1"/>
  <c r="J40" i="1"/>
  <c r="J41" i="1"/>
  <c r="J42" i="1"/>
  <c r="J43" i="1"/>
  <c r="J44" i="1"/>
  <c r="J45" i="1"/>
  <c r="J46" i="1"/>
  <c r="J35" i="1"/>
  <c r="D36" i="1"/>
  <c r="D37" i="1"/>
  <c r="D38" i="1"/>
  <c r="D40" i="1"/>
  <c r="D41" i="1"/>
  <c r="D42" i="1"/>
  <c r="D43" i="1"/>
  <c r="D44" i="1"/>
  <c r="D45" i="1"/>
  <c r="D46" i="1"/>
  <c r="D35" i="1"/>
  <c r="J25" i="1"/>
  <c r="J26" i="1"/>
  <c r="J27" i="1"/>
  <c r="J28" i="1"/>
  <c r="J29" i="1"/>
  <c r="J30" i="1"/>
  <c r="J31" i="1"/>
  <c r="J24" i="1"/>
  <c r="D26" i="1"/>
  <c r="D27" i="1"/>
  <c r="D28" i="1"/>
  <c r="D29" i="1"/>
  <c r="D30" i="1"/>
  <c r="D31" i="1"/>
  <c r="D32" i="1"/>
  <c r="D24" i="1"/>
  <c r="J12" i="1"/>
  <c r="J13" i="1"/>
  <c r="J14" i="1"/>
  <c r="J15" i="1"/>
  <c r="J16" i="1"/>
  <c r="J17" i="1"/>
  <c r="J18" i="1"/>
  <c r="J19" i="1"/>
  <c r="J20" i="1"/>
  <c r="J11" i="1"/>
  <c r="D12" i="1"/>
  <c r="D13" i="1"/>
  <c r="D14" i="1"/>
  <c r="D15" i="1"/>
  <c r="D16" i="1"/>
  <c r="D17" i="1"/>
  <c r="D18" i="1"/>
  <c r="D19" i="1"/>
  <c r="D20" i="1"/>
  <c r="D21" i="1"/>
  <c r="D11" i="1"/>
</calcChain>
</file>

<file path=xl/sharedStrings.xml><?xml version="1.0" encoding="utf-8"?>
<sst xmlns="http://schemas.openxmlformats.org/spreadsheetml/2006/main" count="292" uniqueCount="212">
  <si>
    <t>Скидка за объём:</t>
  </si>
  <si>
    <t>Скидка за предоплату:</t>
  </si>
  <si>
    <t>Отправка заказов:</t>
  </si>
  <si>
    <t>Артикул, наименование изделия, расцветки, размер, фото</t>
  </si>
  <si>
    <t>Артикул, наименование изделия,  расцветки, размер, фото</t>
  </si>
  <si>
    <t>Скидка за анкету и заказ с выставки - 2%</t>
  </si>
  <si>
    <t>Производится в течение 3-х дней после оплаты. Бесплатная доставка до ТК в г. Владимире:  СДЭК, Почта России,  Желдорэкспедиция, Деловые линии, Энергия, ПЭК, КИТ, Байкал сервис, DPD.</t>
  </si>
  <si>
    <t>Минимальная сумма заказа — 100 000 рублей по ценам прайс-листа</t>
  </si>
  <si>
    <t>от 150 000 руб. - скидка 2%</t>
  </si>
  <si>
    <t>от 250 000 руб. - скидка 3%</t>
  </si>
  <si>
    <t>от 500 000 руб. - скидка 7%</t>
  </si>
  <si>
    <t>Базовая оптовая цена, руб.</t>
  </si>
  <si>
    <t>ПРАЙС коллекции ЗИМА 23/24</t>
  </si>
  <si>
    <t>от 400 000 руб. - скидка 5%</t>
  </si>
  <si>
    <t>от 700 000 руб. - скидка 9%</t>
  </si>
  <si>
    <t>Предоплата 30% до 31.03.23г. - скидка 5%</t>
  </si>
  <si>
    <t>Предоплата 30% до 30.04.23г. - скидка 4%</t>
  </si>
  <si>
    <t>Предоплата 30% до 31.05.23г. - скидка 3%</t>
  </si>
  <si>
    <t>Комбинезон для девочки «КРОКОДИН»
арт. 8з0623 размер: 92-122</t>
  </si>
  <si>
    <t>Комбинезон для мальчика «КРОКОДИН»
арт. 8з0523 размер: 92-122</t>
  </si>
  <si>
    <t>Комбинезон для мальчика «ОКЕАН»
арт. 8з0923 размер: 98-146</t>
  </si>
  <si>
    <t>Комбинезон для девочки «СИМФОНИЯ»
арт. 8з1023 размер: 98-146</t>
  </si>
  <si>
    <t>Комбинезон для мальчика «СИЯНИЕ»
арт. 8з1323 размер: 98-146</t>
  </si>
  <si>
    <t>Комбинезон для девочки «СИЯНИЕ»
арт. 8з1423 размер: 98-146</t>
  </si>
  <si>
    <t>Комбинезон для мальчика «Граффити»
арт. 8з1723 размер: 128-170</t>
  </si>
  <si>
    <t>Комбинезон для девочки «Граффити»
арт. 8з1823 размер: 128-170</t>
  </si>
  <si>
    <t>Комбинезон для мальчика «Мегаполис»
арт. 8з2123 размер: 92-122</t>
  </si>
  <si>
    <t>Комбинезон для девочки «Мегаполис»
арт. 8з2223 размер: 92-122</t>
  </si>
  <si>
    <t>Комбинезон для мальчика «Мегаполис»
арт. 8з2523 размер: 128-170</t>
  </si>
  <si>
    <t>Комбинезон для девочки «Мегаполис»
арт. 8з2623 размер 128-170</t>
  </si>
  <si>
    <t>Комбинезон для девочки «Мексика»
арт. 8з3423 размер: 110-152</t>
  </si>
  <si>
    <t>Комбинезон для мальчика «Тайга»
арт. 8з4123 размер: 92-122</t>
  </si>
  <si>
    <t>Комбинезон для мальчика «Тайга»
арт. 8з4323 размер: 128-170</t>
  </si>
  <si>
    <t>Комбинезон для девочки «Галактика»
арт. 8з5223 размер: 128-170</t>
  </si>
  <si>
    <t>Комбинезон для девочки «Комета»
арт. 8з5823 размер: 92-122</t>
  </si>
  <si>
    <t>Комбинезон для девочки «Комета»
арт. 8з6023 размер: 128-170</t>
  </si>
  <si>
    <t>Костюм для мальчика «Сафари»
арт. 7з0323 размер: 86-122</t>
  </si>
  <si>
    <t>Костюм для девочки «Сафари»
арт. 7з0423 размер: 86-122</t>
  </si>
  <si>
    <t>Костюм для мальчика «Крокодин»
арт. 7з0723 размер: 86-122</t>
  </si>
  <si>
    <t>Костюм для девочки «Крокодин»
арт. 7з0823 размер: 86-122</t>
  </si>
  <si>
    <t>Костюм для мальчика «Океан»
арт. 7з1123 размер: 104-146</t>
  </si>
  <si>
    <t>Костюм для девочки «Симфония»
арт. 7з1223 размер: 104-146</t>
  </si>
  <si>
    <t>Костюм для мальчика «Сияние»
арт. 7з1523 размер: 104-146</t>
  </si>
  <si>
    <t>Костюм для девочки «Сияние»
арт. 7з1623 размер: 104-146</t>
  </si>
  <si>
    <t>Костюм для мальчика «Граффити»
арт. 7з1923 размер: 128-170</t>
  </si>
  <si>
    <t>Костюм для девочки «Граффити»
арт. 7з2023 размер: 128-170</t>
  </si>
  <si>
    <t>Костюм для мальчика «Мегаполис»
арт. 7з2323 размер: 92-122</t>
  </si>
  <si>
    <t>Костюм для девочки «Мегаполис»
арт. 7з2423 размер: 92-122</t>
  </si>
  <si>
    <t>Костюм для мальчика «Мегаполис»
арт. 7з2723 размер: 128-170</t>
  </si>
  <si>
    <t>Костюм для девочки «Мегаполис»
арт. 7з2823 размер: 128-170</t>
  </si>
  <si>
    <t>Костюм для девочки «Мексика»
арт. 7з3623 размер: 110-152</t>
  </si>
  <si>
    <t>Костюм для девочки «Галактика»
арт. 7з5423 размер: 92-122</t>
  </si>
  <si>
    <t>Костюм для девочки «Галактика»
арт. 7з5623 размер: 128-170</t>
  </si>
  <si>
    <t>Куртка  для мальчика «Камчатка»
арт. 4з3323 размер: 128-170</t>
  </si>
  <si>
    <t>Куртка  для мальчика «Север»
арт. 4з3523 размер: 128-170</t>
  </si>
  <si>
    <t>Куртка  для мальчика «Минимал»
арт. 4з3723 размер: 128-170</t>
  </si>
  <si>
    <t>Куртка  для девочки «Пастель»
арт. 4з3823 размер: 98-122</t>
  </si>
  <si>
    <t>Парка для девочки «NS»
арт. 5з4023 размер: 128-170</t>
  </si>
  <si>
    <t>Пальто для девочки «Неон»
арт. 6з4223 размер: 128-170</t>
  </si>
  <si>
    <t>Пальто для девочки «Глянец»
арт. 6з4423 размер: 128-170</t>
  </si>
  <si>
    <t>Пальто для девочки «Мексика»
арт. 6з4623 размер: 110-152</t>
  </si>
  <si>
    <t>Пальто для девочки «Космо»
арт. 6з4823 размер: 128-170</t>
  </si>
  <si>
    <t>Полукомбинезон для мальчика «Сахалин»
арт. 3з2923 размер: 104-140</t>
  </si>
  <si>
    <t>Брюки для девочки «Кама»
арт. 2з3223 размер: 128-170</t>
  </si>
  <si>
    <t>Брюки для мальчика «Экспедиция»
арт. 2з3123 размер: 128-170</t>
  </si>
  <si>
    <t>Куртка  для мальчика   «Игрок 98»
арт. 4з3923 размер: 128-170</t>
  </si>
  <si>
    <t>Полукомбинезон для девочки «Якутия»
арт. 3з3023 размер: 104-140</t>
  </si>
  <si>
    <t>Комбинезон для мальчика «Термо»
арт. 8т8523 размер: 92-122</t>
  </si>
  <si>
    <t>Комбинезон для девочки «Термо»
арт. 8т8623 размер: 92-122</t>
  </si>
  <si>
    <t>Комплект  для мальчика «Термо»
арт. 7т8723 размер: 110-170</t>
  </si>
  <si>
    <t>Комплект  для девочки «Термо»
арт. 7т8823 размер: 110-170</t>
  </si>
  <si>
    <t>Кальсоны для мальчика «Термо»
арт. 2т8923 размер: 128-170</t>
  </si>
  <si>
    <t>Кофта для девочки «Меланж»
арт. 4т7823 размер: 104-170</t>
  </si>
  <si>
    <t>Кофта для мальчика «Меланж»
арт. 4т7923 рразмер: 104-170</t>
  </si>
  <si>
    <t>Кофта для мальчика «Граффити»
арт. 4т8323 размер: 104-170</t>
  </si>
  <si>
    <t>Костюм для девочки «Меланж»
арт. 7т7623 размер: 92-146</t>
  </si>
  <si>
    <t>Костюм для мальчика «Меланж»
арт. 7т7723 размер: 92-146</t>
  </si>
  <si>
    <t>Костюм для девочки «Граффити»
арт. 7т8223 размер: 92-146</t>
  </si>
  <si>
    <t>Комбинезон детский «Граффити»
арт. 8т8023 размер: 80-122</t>
  </si>
  <si>
    <t>Комбинезон детский «Меланж»
арт. 8т7523 размер: 80-122</t>
  </si>
  <si>
    <t>Салатовый неон/ черный, горчичный/ черный, графитовый/ черный</t>
  </si>
  <si>
    <t>пудра/фуксия, фуксия/черничный, розовый/серый</t>
  </si>
  <si>
    <t>джинсовый/черный, терракотовый/черный, кэмел/черный</t>
  </si>
  <si>
    <t>розовый/черничный, небесный/серый, мятный/серый</t>
  </si>
  <si>
    <t>атлантик/черный, ультрамарин/неви</t>
  </si>
  <si>
    <t>лазурный/фуксия, персиковый/черничный, изумрудный/черный</t>
  </si>
  <si>
    <t>аквамарин/черный, салатовый/черный, песочный/неви</t>
  </si>
  <si>
    <t>лимонный/фуксия, персиковый/фуксия, лиловый/черничный</t>
  </si>
  <si>
    <t>хаки/черный, салатовый/черный, голубой/черный</t>
  </si>
  <si>
    <t>розовый неон/ультрамарин, фуксия/черный, лиловый/лайм</t>
  </si>
  <si>
    <t>джинсовый/кэмел, терракотовый/эвкалипт, салатовый неон/неви</t>
  </si>
  <si>
    <t>эвкалипт/фуксия, бирюза/фуксия, коралловый неон/лиловый</t>
  </si>
  <si>
    <t>ментол/фуксия, розовый/черничный</t>
  </si>
  <si>
    <t>салатовый неон, джинсовый, хаки, кэмел</t>
  </si>
  <si>
    <t>бежевый, голубой лед, черный</t>
  </si>
  <si>
    <t>коралловый неон/небесный, фуксия/эвкалипт, бирюза/лиловый</t>
  </si>
  <si>
    <t>салатовый неон/черный, горчичный/черный, графитовый/черный</t>
  </si>
  <si>
    <t>кэмел, джинсовый, черный, хаки</t>
  </si>
  <si>
    <t>ультра зеленый, джинсовый, черный</t>
  </si>
  <si>
    <t xml:space="preserve"> ультра зеленый, джинсовый, черный</t>
  </si>
  <si>
    <t>кремовый, пудровый, эвкалипт, небесный, мятный</t>
  </si>
  <si>
    <t>кэмел, джинсовый, черный, терракотовый</t>
  </si>
  <si>
    <t>кремовый, пудровый, эквалипт</t>
  </si>
  <si>
    <t>неон, неон/черный, черный</t>
  </si>
  <si>
    <t>пудровый, изумрудный, фуксия, черный</t>
  </si>
  <si>
    <t>ментол, розовый</t>
  </si>
  <si>
    <t>графитовый, черный, неви</t>
  </si>
  <si>
    <t>фуксия, черничный, серый, черный</t>
  </si>
  <si>
    <t>черный, деним, синий меланж, темно-серый меланж</t>
  </si>
  <si>
    <t>серый меланж, лиловый, бежевый</t>
  </si>
  <si>
    <t>темно-серый меланж, синий меланж</t>
  </si>
  <si>
    <t>фуксия, латте, серый</t>
  </si>
  <si>
    <t>графитовый, джинсовый, неви</t>
  </si>
  <si>
    <t>лаванда, серый, темная мята</t>
  </si>
  <si>
    <t>салатовый, джинсовый, черный</t>
  </si>
  <si>
    <t>лаванда, темная мята, серый, салатовый, джинсовый, черный</t>
  </si>
  <si>
    <t>фуксия, латте, серый, джинсовый, графитовый, неви</t>
  </si>
  <si>
    <t>Сапоги детские «Софт бутс»
арт.16з7223 размер: 31-36</t>
  </si>
  <si>
    <t>Сапоги детские «Софт бутс»
арт.16з7123 размер: 24-30</t>
  </si>
  <si>
    <t>Сапоги детские «Бутс»
арт.16з6323 размер: 37-40</t>
  </si>
  <si>
    <t>Сапоги детские «Зип бутс»
арт.16з4222 размер: 31-36</t>
  </si>
  <si>
    <t>Сапоги детские «Зип бутс»
арт.16з4122 размер: 23-30</t>
  </si>
  <si>
    <t>Сапоги детские  «Бутс»
арт.16з4022 размер: 31-36</t>
  </si>
  <si>
    <t>Сапоги детские  «Бутс»
арт.16з3922 размер: 23-30</t>
  </si>
  <si>
    <t>джинсовый, салатовый, черный</t>
  </si>
  <si>
    <t>графит, неви, черный</t>
  </si>
  <si>
    <t>слива, неви, фуксия, черный, серый</t>
  </si>
  <si>
    <t>розовый, лаванда, кремовый</t>
  </si>
  <si>
    <t>джинсовый, океан, черный, ультрамарин</t>
  </si>
  <si>
    <t>фуксия/черный, фуксия/сапфир, кремовый/капучино, кремовый/розовый</t>
  </si>
  <si>
    <t>горчичный/неви, атлантик/неви, ультрамарин/черный, атлантик/терракот</t>
  </si>
  <si>
    <t>фуксия, черный, слетло-розовый</t>
  </si>
  <si>
    <t>Балаклава для девочки  «Меридиан»
арт. 10з9823 размер: 48-54</t>
  </si>
  <si>
    <t>Балаклава для девочки «Сияние»
арт. 10з10423 размер: 48-54</t>
  </si>
  <si>
    <t>Балаклава для мальчика  «Байкал»
арт. 10з9923 размер: 48-54</t>
  </si>
  <si>
    <t>Балаклава для мальчика «Атмосфера»
арт. 10з10523 размер: 48-54</t>
  </si>
  <si>
    <t>Балаклава для мальчика «Алтай»
арт. 10з12923 размер: 48-54</t>
  </si>
  <si>
    <t>Шапка для девочки «Меридиан»
арт. 11з10023 размер: 48-54</t>
  </si>
  <si>
    <t>Шапка для мальчика «Байкал»
арт. 11з10123 размер: 48-54</t>
  </si>
  <si>
    <t>Шапка для девочки «Сияние»
арт. 11з10623 размер: 48-54</t>
  </si>
  <si>
    <t>Шапка для мальчика «Атмосфера»
арт. 11з10723 размер: 48-54</t>
  </si>
  <si>
    <t>ваниль, черный, фуксия, голубой туман, лиловый</t>
  </si>
  <si>
    <t>Шапка для девочки «Тепло»
арт. 11з11223 размер: 50-54</t>
  </si>
  <si>
    <t>небесный, цикламен, капучино, кремовый, фуксия, черный, орхидея</t>
  </si>
  <si>
    <t>Шапка для девочки  «Морошка»
арт. 11з11423 размер: 50-54</t>
  </si>
  <si>
    <t>Шапка для мальчика  «Кедр»
арт. 11з11923 размер: 50-54</t>
  </si>
  <si>
    <t>горчиный, желтый неон, голубой, джинсовый</t>
  </si>
  <si>
    <t>Шапка для мальчика «Тайга»
арт. 11з12123 размер: 50-54</t>
  </si>
  <si>
    <t>хаки, джинсовый, горчичный, неви, черный</t>
  </si>
  <si>
    <t>Шапка для девочки «Рассвет»
арт. 11з12223 размер: 50-54</t>
  </si>
  <si>
    <t>фуксия, кремовый, орхидея, капучино, цикламен, черный</t>
  </si>
  <si>
    <t>Шапка для мальчика «Алтай»
арт. 11з13123 размер: 48-54</t>
  </si>
  <si>
    <t>неви, ультрамарин, черный, горчичный</t>
  </si>
  <si>
    <t>Шапка для девочки «Дюна»
арт. 11з13223 размер: 48-54</t>
  </si>
  <si>
    <t>Комплект (шапка +манишка)  для девочки «Брусника»
арт. 12з11023 размер: 48-54</t>
  </si>
  <si>
    <t xml:space="preserve">сирень, фуксия, цикламен, кремовый  </t>
  </si>
  <si>
    <t>Комплект (шапка +манишка)  для мальчика «Вулкан»
арт. 12з11123 размер: 48-54</t>
  </si>
  <si>
    <t>горчичный, хаки, черный, джинсовый</t>
  </si>
  <si>
    <t>Комплект (шапка+снуд) для мальчика «Камчатка»
арт. 12з11323 размер: 50-54</t>
  </si>
  <si>
    <t>хаки, горчичный, джинсовый, неви, черный</t>
  </si>
  <si>
    <t>хаки, горичиный, джинсовый</t>
  </si>
  <si>
    <t>Комплект (шапка+снуд) для мальчика «Горизонт»
арт. 12з11523 размер: 50-54</t>
  </si>
  <si>
    <t>Комплект (шапка+снуд) для девочки «Голубика»
арт. 12з11623 размер: 50-54</t>
  </si>
  <si>
    <t>черничный, орхидея, сирень</t>
  </si>
  <si>
    <t>Комплект (шапка+снуд) для мальчика «Айсберг»
арт. 12з11723 размер: 50-54</t>
  </si>
  <si>
    <t>неви/горчичный, хаки/горчичный, черный/неви, горчичный/голубой</t>
  </si>
  <si>
    <t>Комплект (шапка+снуд) для девочки «Карелия»
арт. 12з11823 размер: 50-54</t>
  </si>
  <si>
    <t>цикламен/сирень, небесный/капучино, орхидея/кремовый, кремовый/капучино, ментол/капучино</t>
  </si>
  <si>
    <t>Комплект (шапка+снуд) для девочки «Созвездие»
арт. 12з12023 размер: 50-54</t>
  </si>
  <si>
    <t xml:space="preserve">фуксия, сирень, капучино, черничный, ментол, черный </t>
  </si>
  <si>
    <t>Шапка для мальчика «Север»
арт. 11з9322 размер: 50-54</t>
  </si>
  <si>
    <t>черный, кэмел, салатовый неон, джинсовый, хаки, терракотовый</t>
  </si>
  <si>
    <t>Шапка для девочки «Заполярье»
арт. 11з9223 размер: 50-54</t>
  </si>
  <si>
    <t>черный, эвкалипт, лиловый, бирюза</t>
  </si>
  <si>
    <t>Варежки детские «Чукотка»
арт. 14з6223 размер: 2-4</t>
  </si>
  <si>
    <t>черный, фуксия</t>
  </si>
  <si>
    <t>Варежки для мальчика «Миша»
арт. 14з12523 размер: 2-3</t>
  </si>
  <si>
    <t>ултрамарин, черный, неви, джинсовый</t>
  </si>
  <si>
    <t>Варежки для девочки «Маша»
арт. 14з12623 размер: 2-3</t>
  </si>
  <si>
    <t>Варежки для девочки  «Космос»
арт. 14з13023 размер: 2-6</t>
  </si>
  <si>
    <t>черный, серый</t>
  </si>
  <si>
    <t>Перчатки детские «Артика»
арт. 15з6123 размер: 4-6</t>
  </si>
  <si>
    <t>Перчатки для мальчика «Снайпер»
арт. 15з12723 размер: 4-6</t>
  </si>
  <si>
    <t>черный, неви</t>
  </si>
  <si>
    <t>Перчатки для девочки «Кусь»
арт. 15з12823 размер: 4-6</t>
  </si>
  <si>
    <t>черный, фуксия, орхидея, кремовый</t>
  </si>
  <si>
    <t>Снуд для девочки «Меридиан»
арт. 17з10223 размер: б/р</t>
  </si>
  <si>
    <t>Снуд для мальчика «Байкал»
арт. 17з10323 размер: б/р</t>
  </si>
  <si>
    <t>черный, фуксия, капучино, розовый</t>
  </si>
  <si>
    <t>Шарф для девочки «Сияние»
арт. 17з10823 размер: б/р</t>
  </si>
  <si>
    <t>Шарф для мальчика «Атмосфера»
арт. 17з10923 размер: б/р</t>
  </si>
  <si>
    <t>горчичный, неви, черный, атлантик</t>
  </si>
  <si>
    <t xml:space="preserve">хаки, горчичный, черный, джинсовый, неви </t>
  </si>
  <si>
    <t>Снуд для мальчика «Сахалин»
арт. 17з12323 размер: б/р</t>
  </si>
  <si>
    <t>Снуд для девочки «Антарктида»
арт. 17з12423 размер: б/р</t>
  </si>
  <si>
    <t>Снуд для мальчика «Алтай»
арт. 17з13323 размер: б/р</t>
  </si>
  <si>
    <t>Снуд для девочки «Дюна»
арт. 17з13423 размер: б/р</t>
  </si>
  <si>
    <t>фуксия, светло-розовый, черный</t>
  </si>
  <si>
    <t>Комбинезон для мальчика «САФАРИ»         арт. 8з0123 размер: 80-104</t>
  </si>
  <si>
    <t>Комбинезон для девочки «САФАРИ»         арт. 8з0223 размер: 80-104</t>
  </si>
  <si>
    <t>Сапоги для девочки          «Трек бутс »
арт.16з1822 размер: 24-30</t>
  </si>
  <si>
    <t>Сапоги для девочки          «Трек бутс»
арт.16з11622 размер: 31-36</t>
  </si>
  <si>
    <t xml:space="preserve">
Кофта для девочки «Граффити»      арт. 4т8423 размер: 104-170</t>
  </si>
  <si>
    <t>Сапоги для мальчика         «Трек бутс »
арт.16з1122 размер: 24-30</t>
  </si>
  <si>
    <t>Сапоги для мальчика       «Трек бутс»
арт.16з2122 размер: 31-36</t>
  </si>
  <si>
    <t>Комбинезон для девочки «Галактика»
арт. 8з5023 размер: 92-122</t>
  </si>
  <si>
    <t>Костюм для мальчика «Граффити»
арт. 7т8123 размер: 92-146</t>
  </si>
  <si>
    <t>неви, ультрамарин, атлантик, черный</t>
  </si>
  <si>
    <t>Балаклава для девочки «Дюна»
арт. 10з13023 размер: 48-54</t>
  </si>
  <si>
    <t>фуксия, розовый, светло-серый, кремовый, черный</t>
  </si>
  <si>
    <t>Предоплата 100% от 400 тыс. до 30.04.23г. - скидка 5%</t>
  </si>
  <si>
    <t>Цена по предзаказу  со скидкой 21% до 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</si>
</sst>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04"/>
    </font>
    <font>
      <sz val="10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1"/>
    </font>
    <font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1"/>
    </font>
    <font>
      <b/>
      <sz val="10"/>
      <color indexed="8"/>
      <name val="Arial"/>
      <family val="2"/>
      <charset val="204"/>
    </font>
    <font>
      <sz val="14"/>
      <color indexed="8"/>
      <name val="Calibri"/>
      <family val="2"/>
      <charset val="1"/>
    </font>
    <font>
      <b/>
      <sz val="14"/>
      <color indexed="8"/>
      <name val="Calibri"/>
      <family val="2"/>
      <charset val="204"/>
      <scheme val="minor"/>
    </font>
    <font>
      <sz val="14"/>
      <color indexed="8"/>
      <name val="Arial"/>
      <family val="2"/>
      <charset val="1"/>
    </font>
    <font>
      <b/>
      <sz val="14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7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1" fontId="4" fillId="0" borderId="1" xfId="1" applyNumberFormat="1" applyFont="1" applyBorder="1" applyAlignment="1">
      <alignment horizontal="left" vertical="center" wrapText="1"/>
    </xf>
    <xf numFmtId="1" fontId="4" fillId="0" borderId="1" xfId="1" applyNumberFormat="1" applyFont="1" applyBorder="1" applyAlignment="1">
      <alignment horizontal="center" vertical="center" readingOrder="1"/>
    </xf>
    <xf numFmtId="1" fontId="5" fillId="0" borderId="1" xfId="1" applyNumberFormat="1" applyFont="1" applyBorder="1" applyAlignment="1">
      <alignment horizontal="center" vertical="center" readingOrder="1"/>
    </xf>
    <xf numFmtId="0" fontId="2" fillId="0" borderId="0" xfId="1" applyFont="1"/>
    <xf numFmtId="0" fontId="2" fillId="3" borderId="0" xfId="1" applyFont="1" applyFill="1" applyAlignment="1">
      <alignment vertical="center" wrapText="1"/>
    </xf>
    <xf numFmtId="0" fontId="6" fillId="5" borderId="0" xfId="1" applyFont="1" applyFill="1" applyAlignment="1">
      <alignment horizontal="left"/>
    </xf>
    <xf numFmtId="0" fontId="3" fillId="5" borderId="0" xfId="1" applyFont="1" applyFill="1" applyAlignment="1">
      <alignment horizontal="left"/>
    </xf>
    <xf numFmtId="0" fontId="15" fillId="5" borderId="0" xfId="1" applyFont="1" applyFill="1"/>
    <xf numFmtId="0" fontId="2" fillId="5" borderId="5" xfId="1" applyFont="1" applyFill="1" applyBorder="1" applyAlignment="1">
      <alignment vertical="center" wrapText="1"/>
    </xf>
    <xf numFmtId="0" fontId="1" fillId="5" borderId="0" xfId="1" applyFill="1"/>
    <xf numFmtId="1" fontId="4" fillId="0" borderId="1" xfId="1" applyNumberFormat="1" applyFont="1" applyBorder="1" applyAlignment="1">
      <alignment horizontal="center" vertical="center" wrapText="1" readingOrder="1"/>
    </xf>
    <xf numFmtId="1" fontId="4" fillId="0" borderId="1" xfId="1" applyNumberFormat="1" applyFont="1" applyBorder="1" applyAlignment="1">
      <alignment horizontal="left" vertical="center" wrapText="1" readingOrder="1"/>
    </xf>
    <xf numFmtId="1" fontId="5" fillId="0" borderId="1" xfId="1" applyNumberFormat="1" applyFont="1" applyBorder="1" applyAlignment="1">
      <alignment horizontal="center" vertical="center" wrapText="1" readingOrder="1"/>
    </xf>
    <xf numFmtId="0" fontId="16" fillId="5" borderId="5" xfId="1" applyFont="1" applyFill="1" applyBorder="1" applyAlignment="1">
      <alignment vertical="center" wrapText="1"/>
    </xf>
    <xf numFmtId="1" fontId="17" fillId="0" borderId="2" xfId="1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18" fillId="0" borderId="0" xfId="1" applyFont="1"/>
    <xf numFmtId="1" fontId="19" fillId="0" borderId="2" xfId="1" applyNumberFormat="1" applyFont="1" applyBorder="1" applyAlignment="1">
      <alignment horizontal="center" vertical="center" wrapText="1"/>
    </xf>
    <xf numFmtId="1" fontId="17" fillId="0" borderId="2" xfId="1" applyNumberFormat="1" applyFont="1" applyBorder="1" applyAlignment="1">
      <alignment horizontal="center" vertical="center" readingOrder="1"/>
    </xf>
    <xf numFmtId="1" fontId="17" fillId="0" borderId="1" xfId="1" applyNumberFormat="1" applyFont="1" applyBorder="1" applyAlignment="1">
      <alignment horizontal="center" vertical="center" readingOrder="1"/>
    </xf>
    <xf numFmtId="1" fontId="17" fillId="0" borderId="1" xfId="1" applyNumberFormat="1" applyFont="1" applyBorder="1" applyAlignment="1">
      <alignment horizontal="center" vertical="center" wrapText="1" readingOrder="1"/>
    </xf>
    <xf numFmtId="0" fontId="9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left" vertical="center" wrapText="1" readingOrder="1"/>
    </xf>
    <xf numFmtId="0" fontId="4" fillId="0" borderId="2" xfId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2" fillId="5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5" fillId="5" borderId="0" xfId="1" applyFont="1" applyFill="1" applyAlignment="1">
      <alignment horizontal="left" vertical="center"/>
    </xf>
    <xf numFmtId="1" fontId="19" fillId="0" borderId="1" xfId="1" applyNumberFormat="1" applyFont="1" applyBorder="1" applyAlignment="1">
      <alignment horizontal="center" vertical="center" wrapText="1" readingOrder="1"/>
    </xf>
    <xf numFmtId="0" fontId="4" fillId="2" borderId="1" xfId="1" applyFont="1" applyFill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 wrapText="1" readingOrder="1"/>
    </xf>
    <xf numFmtId="1" fontId="4" fillId="2" borderId="1" xfId="1" applyNumberFormat="1" applyFont="1" applyFill="1" applyBorder="1" applyAlignment="1">
      <alignment horizontal="center" vertical="center" wrapText="1" readingOrder="1"/>
    </xf>
    <xf numFmtId="1" fontId="4" fillId="2" borderId="2" xfId="1" applyNumberFormat="1" applyFont="1" applyFill="1" applyBorder="1" applyAlignment="1">
      <alignment horizontal="center" vertical="center" wrapText="1" readingOrder="1"/>
    </xf>
    <xf numFmtId="1" fontId="4" fillId="2" borderId="4" xfId="1" applyNumberFormat="1" applyFont="1" applyFill="1" applyBorder="1" applyAlignment="1">
      <alignment horizontal="center" vertical="center" wrapText="1" readingOrder="1"/>
    </xf>
    <xf numFmtId="0" fontId="4" fillId="2" borderId="6" xfId="1" applyFont="1" applyFill="1" applyBorder="1" applyAlignment="1">
      <alignment horizontal="center" vertical="center" wrapText="1" readingOrder="1"/>
    </xf>
    <xf numFmtId="0" fontId="4" fillId="2" borderId="5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horizontal="center" vertical="center" wrapText="1" readingOrder="1"/>
    </xf>
    <xf numFmtId="0" fontId="4" fillId="2" borderId="8" xfId="1" applyFont="1" applyFill="1" applyBorder="1" applyAlignment="1">
      <alignment horizontal="center" vertical="center" wrapText="1" readingOrder="1"/>
    </xf>
    <xf numFmtId="0" fontId="4" fillId="2" borderId="3" xfId="1" applyFont="1" applyFill="1" applyBorder="1" applyAlignment="1">
      <alignment horizontal="center" vertical="center" wrapText="1" readingOrder="1"/>
    </xf>
    <xf numFmtId="0" fontId="4" fillId="2" borderId="9" xfId="1" applyFont="1" applyFill="1" applyBorder="1" applyAlignment="1">
      <alignment horizontal="center" vertical="center" wrapText="1" readingOrder="1"/>
    </xf>
    <xf numFmtId="0" fontId="2" fillId="5" borderId="0" xfId="1" applyFont="1" applyFill="1" applyAlignment="1">
      <alignment horizontal="left" vertical="center" wrapText="1"/>
    </xf>
    <xf numFmtId="0" fontId="13" fillId="3" borderId="0" xfId="1" applyFont="1" applyFill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2" fillId="3" borderId="0" xfId="1" applyFont="1" applyFill="1" applyAlignment="1">
      <alignment horizontal="left" vertical="center" wrapText="1"/>
    </xf>
    <xf numFmtId="0" fontId="14" fillId="4" borderId="0" xfId="1" applyFont="1" applyFill="1" applyAlignment="1">
      <alignment horizontal="left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59531</xdr:rowOff>
    </xdr:from>
    <xdr:to>
      <xdr:col>1</xdr:col>
      <xdr:colOff>517150</xdr:colOff>
      <xdr:row>0</xdr:row>
      <xdr:rowOff>736246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2095B39-3B04-4232-B302-7A78FE25F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9531"/>
          <a:ext cx="1536325" cy="67671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10</xdr:row>
      <xdr:rowOff>66675</xdr:rowOff>
    </xdr:from>
    <xdr:to>
      <xdr:col>8</xdr:col>
      <xdr:colOff>1009531</xdr:colOff>
      <xdr:row>10</xdr:row>
      <xdr:rowOff>1285717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F78ACFB-78BB-54F2-9253-ACADA58E1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96300" y="2771775"/>
          <a:ext cx="952381" cy="121904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10</xdr:row>
      <xdr:rowOff>47625</xdr:rowOff>
    </xdr:from>
    <xdr:to>
      <xdr:col>2</xdr:col>
      <xdr:colOff>1000006</xdr:colOff>
      <xdr:row>10</xdr:row>
      <xdr:rowOff>1285717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BEFAFF0-9640-D2A0-7241-0C565581B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38450" y="2752725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11</xdr:row>
      <xdr:rowOff>38100</xdr:rowOff>
    </xdr:from>
    <xdr:to>
      <xdr:col>8</xdr:col>
      <xdr:colOff>980958</xdr:colOff>
      <xdr:row>11</xdr:row>
      <xdr:rowOff>1279434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52917A8-35FC-2666-D43D-602447BC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86775" y="4067175"/>
          <a:ext cx="933333" cy="124133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11</xdr:row>
      <xdr:rowOff>47625</xdr:rowOff>
    </xdr:from>
    <xdr:to>
      <xdr:col>2</xdr:col>
      <xdr:colOff>990483</xdr:colOff>
      <xdr:row>11</xdr:row>
      <xdr:rowOff>1288959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4836ED9-C5FD-947C-5E14-F001B9846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47975" y="4076700"/>
          <a:ext cx="933333" cy="1241334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12</xdr:row>
      <xdr:rowOff>47625</xdr:rowOff>
    </xdr:from>
    <xdr:to>
      <xdr:col>8</xdr:col>
      <xdr:colOff>971432</xdr:colOff>
      <xdr:row>12</xdr:row>
      <xdr:rowOff>1301625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F7B1DD2-C33C-9DCE-2D82-404AF93CD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67725" y="5400675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12</xdr:row>
      <xdr:rowOff>66675</xdr:rowOff>
    </xdr:from>
    <xdr:to>
      <xdr:col>2</xdr:col>
      <xdr:colOff>1000006</xdr:colOff>
      <xdr:row>12</xdr:row>
      <xdr:rowOff>1285717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6359028-5E1E-1474-4C42-A1F497DB8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38450" y="5591175"/>
          <a:ext cx="952381" cy="121904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13</xdr:row>
      <xdr:rowOff>47625</xdr:rowOff>
    </xdr:from>
    <xdr:to>
      <xdr:col>8</xdr:col>
      <xdr:colOff>1009531</xdr:colOff>
      <xdr:row>13</xdr:row>
      <xdr:rowOff>1295242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CB5AE15-FCCD-64F7-81E5-5F7C1937F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96300" y="6724650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</xdr:row>
      <xdr:rowOff>47625</xdr:rowOff>
    </xdr:from>
    <xdr:to>
      <xdr:col>2</xdr:col>
      <xdr:colOff>990481</xdr:colOff>
      <xdr:row>13</xdr:row>
      <xdr:rowOff>1295242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D365037-88B3-9210-BAF4-E7704A5C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28925" y="6724650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14</xdr:row>
      <xdr:rowOff>28575</xdr:rowOff>
    </xdr:from>
    <xdr:to>
      <xdr:col>8</xdr:col>
      <xdr:colOff>990482</xdr:colOff>
      <xdr:row>14</xdr:row>
      <xdr:rowOff>1282575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0F5F31A-0A24-209F-7085-C47FF44F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486775" y="8029575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14</xdr:row>
      <xdr:rowOff>28575</xdr:rowOff>
    </xdr:from>
    <xdr:to>
      <xdr:col>2</xdr:col>
      <xdr:colOff>990482</xdr:colOff>
      <xdr:row>14</xdr:row>
      <xdr:rowOff>1282575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C4FEA9C-06A2-CABB-B253-CFA889B9E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38450" y="8029575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15</xdr:row>
      <xdr:rowOff>47624</xdr:rowOff>
    </xdr:from>
    <xdr:to>
      <xdr:col>8</xdr:col>
      <xdr:colOff>980957</xdr:colOff>
      <xdr:row>15</xdr:row>
      <xdr:rowOff>1273049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3E12368-BBE8-BC0E-DD92-11680336B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77250" y="9372599"/>
          <a:ext cx="942857" cy="12254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</xdr:row>
      <xdr:rowOff>28575</xdr:rowOff>
    </xdr:from>
    <xdr:to>
      <xdr:col>2</xdr:col>
      <xdr:colOff>990482</xdr:colOff>
      <xdr:row>15</xdr:row>
      <xdr:rowOff>1282575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3829C68-AA0B-E6A8-1ED3-E825831E8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38450" y="9353550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16</xdr:row>
      <xdr:rowOff>28575</xdr:rowOff>
    </xdr:from>
    <xdr:to>
      <xdr:col>8</xdr:col>
      <xdr:colOff>1000007</xdr:colOff>
      <xdr:row>16</xdr:row>
      <xdr:rowOff>1282575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522E3E2-FA34-5980-7C36-9D99228BB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496300" y="10677525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47624</xdr:rowOff>
    </xdr:from>
    <xdr:to>
      <xdr:col>2</xdr:col>
      <xdr:colOff>990482</xdr:colOff>
      <xdr:row>16</xdr:row>
      <xdr:rowOff>1273049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5DE7393-9C2B-7D37-381E-D42083A84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38450" y="10696574"/>
          <a:ext cx="942857" cy="12254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17</xdr:row>
      <xdr:rowOff>47625</xdr:rowOff>
    </xdr:from>
    <xdr:to>
      <xdr:col>2</xdr:col>
      <xdr:colOff>990482</xdr:colOff>
      <xdr:row>17</xdr:row>
      <xdr:rowOff>1301625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73FFB8A3-7632-DDD5-B11C-448C52571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38450" y="12020550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17</xdr:row>
      <xdr:rowOff>47625</xdr:rowOff>
    </xdr:from>
    <xdr:to>
      <xdr:col>8</xdr:col>
      <xdr:colOff>1000007</xdr:colOff>
      <xdr:row>17</xdr:row>
      <xdr:rowOff>1301625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A9EF870-B129-B05A-F815-F4851EA01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496300" y="12020550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18</xdr:row>
      <xdr:rowOff>38100</xdr:rowOff>
    </xdr:from>
    <xdr:to>
      <xdr:col>8</xdr:col>
      <xdr:colOff>980957</xdr:colOff>
      <xdr:row>18</xdr:row>
      <xdr:rowOff>1292100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ECF19D6-2C21-DBC0-EECA-A520D9B65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477250" y="13335000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20</xdr:row>
      <xdr:rowOff>28575</xdr:rowOff>
    </xdr:from>
    <xdr:to>
      <xdr:col>2</xdr:col>
      <xdr:colOff>990482</xdr:colOff>
      <xdr:row>20</xdr:row>
      <xdr:rowOff>1282575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D9D344CA-949D-CA29-53F7-84407F070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38450" y="15973425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19</xdr:row>
      <xdr:rowOff>38100</xdr:rowOff>
    </xdr:from>
    <xdr:to>
      <xdr:col>8</xdr:col>
      <xdr:colOff>990481</xdr:colOff>
      <xdr:row>19</xdr:row>
      <xdr:rowOff>1304767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1866300-7DC9-720D-7B5E-6685098F4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477250" y="148018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57150</xdr:rowOff>
    </xdr:from>
    <xdr:to>
      <xdr:col>2</xdr:col>
      <xdr:colOff>1000007</xdr:colOff>
      <xdr:row>18</xdr:row>
      <xdr:rowOff>1311150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4119389-B20C-9EF2-5C8F-315C84806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847975" y="13354050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19</xdr:row>
      <xdr:rowOff>28575</xdr:rowOff>
    </xdr:from>
    <xdr:to>
      <xdr:col>2</xdr:col>
      <xdr:colOff>1019056</xdr:colOff>
      <xdr:row>19</xdr:row>
      <xdr:rowOff>1295242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E348589-BD1A-CEA0-472B-F67513383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0" y="146494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23</xdr:row>
      <xdr:rowOff>57150</xdr:rowOff>
    </xdr:from>
    <xdr:to>
      <xdr:col>8</xdr:col>
      <xdr:colOff>990482</xdr:colOff>
      <xdr:row>23</xdr:row>
      <xdr:rowOff>1311150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B03BD3FA-C9C8-3639-D960-2FFF574B6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86775" y="18107025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23</xdr:row>
      <xdr:rowOff>28575</xdr:rowOff>
    </xdr:from>
    <xdr:to>
      <xdr:col>2</xdr:col>
      <xdr:colOff>990482</xdr:colOff>
      <xdr:row>23</xdr:row>
      <xdr:rowOff>1282575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DD103959-C75C-E7E6-E03C-384D0355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38450" y="18078450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24</xdr:row>
      <xdr:rowOff>38100</xdr:rowOff>
    </xdr:from>
    <xdr:to>
      <xdr:col>8</xdr:col>
      <xdr:colOff>990482</xdr:colOff>
      <xdr:row>24</xdr:row>
      <xdr:rowOff>1292100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D4B7B5F-2050-AAEE-6F83-1C1C31E27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86775" y="19411950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24</xdr:row>
      <xdr:rowOff>47625</xdr:rowOff>
    </xdr:from>
    <xdr:to>
      <xdr:col>2</xdr:col>
      <xdr:colOff>980957</xdr:colOff>
      <xdr:row>24</xdr:row>
      <xdr:rowOff>1301625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D48534A-75A5-D871-E457-D75554676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828925" y="19421475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25</xdr:row>
      <xdr:rowOff>28575</xdr:rowOff>
    </xdr:from>
    <xdr:to>
      <xdr:col>8</xdr:col>
      <xdr:colOff>1009531</xdr:colOff>
      <xdr:row>25</xdr:row>
      <xdr:rowOff>1295242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97030AE-19D3-58F3-04B8-436C4516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496300" y="2104072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25</xdr:row>
      <xdr:rowOff>47625</xdr:rowOff>
    </xdr:from>
    <xdr:to>
      <xdr:col>2</xdr:col>
      <xdr:colOff>1000007</xdr:colOff>
      <xdr:row>25</xdr:row>
      <xdr:rowOff>1301625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C41F55A6-BF2F-7241-8C74-3D559666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47975" y="20745450"/>
          <a:ext cx="942857" cy="12540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26</xdr:row>
      <xdr:rowOff>28575</xdr:rowOff>
    </xdr:from>
    <xdr:to>
      <xdr:col>8</xdr:col>
      <xdr:colOff>1009531</xdr:colOff>
      <xdr:row>26</xdr:row>
      <xdr:rowOff>1295242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539B5113-0F0C-B5A4-9559-CF5B07A84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496300" y="223551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26</xdr:row>
      <xdr:rowOff>28575</xdr:rowOff>
    </xdr:from>
    <xdr:to>
      <xdr:col>2</xdr:col>
      <xdr:colOff>990481</xdr:colOff>
      <xdr:row>26</xdr:row>
      <xdr:rowOff>1295242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D8C3D25-5576-BF88-3C21-75139068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828925" y="220503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27</xdr:row>
      <xdr:rowOff>38100</xdr:rowOff>
    </xdr:from>
    <xdr:to>
      <xdr:col>8</xdr:col>
      <xdr:colOff>1000006</xdr:colOff>
      <xdr:row>27</xdr:row>
      <xdr:rowOff>1304767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A6B9CD5B-FC8B-3C33-6603-8317A3312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486775" y="236791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27</xdr:row>
      <xdr:rowOff>28576</xdr:rowOff>
    </xdr:from>
    <xdr:to>
      <xdr:col>2</xdr:col>
      <xdr:colOff>990481</xdr:colOff>
      <xdr:row>27</xdr:row>
      <xdr:rowOff>1285718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B2F0645-3065-32B3-538E-C40ACAB59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28925" y="23374351"/>
          <a:ext cx="952381" cy="125714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28</xdr:row>
      <xdr:rowOff>28575</xdr:rowOff>
    </xdr:from>
    <xdr:to>
      <xdr:col>8</xdr:col>
      <xdr:colOff>1000006</xdr:colOff>
      <xdr:row>28</xdr:row>
      <xdr:rowOff>1295242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F4364D6-5B77-CD61-B703-BDFB217C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486775" y="249840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28</xdr:row>
      <xdr:rowOff>47625</xdr:rowOff>
    </xdr:from>
    <xdr:to>
      <xdr:col>2</xdr:col>
      <xdr:colOff>990481</xdr:colOff>
      <xdr:row>28</xdr:row>
      <xdr:rowOff>1314292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FA9587FE-7DCD-1588-F0F3-D2EF36048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828925" y="2500312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29</xdr:row>
      <xdr:rowOff>28575</xdr:rowOff>
    </xdr:from>
    <xdr:to>
      <xdr:col>2</xdr:col>
      <xdr:colOff>1028581</xdr:colOff>
      <xdr:row>29</xdr:row>
      <xdr:rowOff>1295242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DE8A048-CA55-A942-5A9D-2FBECC2C7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867025" y="2629852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31</xdr:row>
      <xdr:rowOff>47625</xdr:rowOff>
    </xdr:from>
    <xdr:to>
      <xdr:col>2</xdr:col>
      <xdr:colOff>1000006</xdr:colOff>
      <xdr:row>31</xdr:row>
      <xdr:rowOff>1295242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4D5C9F0-ACAF-5001-23D1-E657631A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838450" y="28689300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30</xdr:row>
      <xdr:rowOff>47625</xdr:rowOff>
    </xdr:from>
    <xdr:to>
      <xdr:col>2</xdr:col>
      <xdr:colOff>1019056</xdr:colOff>
      <xdr:row>30</xdr:row>
      <xdr:rowOff>1285717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D8C86931-88E4-8EBE-24E7-6D13E1D76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857500" y="27365325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30</xdr:row>
      <xdr:rowOff>28575</xdr:rowOff>
    </xdr:from>
    <xdr:to>
      <xdr:col>8</xdr:col>
      <xdr:colOff>1000006</xdr:colOff>
      <xdr:row>30</xdr:row>
      <xdr:rowOff>1295242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6AB5464B-2324-270C-8A52-424254F8B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486775" y="276034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34</xdr:row>
      <xdr:rowOff>66675</xdr:rowOff>
    </xdr:from>
    <xdr:to>
      <xdr:col>2</xdr:col>
      <xdr:colOff>1009531</xdr:colOff>
      <xdr:row>34</xdr:row>
      <xdr:rowOff>1295242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1F0EF0DD-C842-4C33-9EF0-B1849D425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847975" y="30832425"/>
          <a:ext cx="952381" cy="1228567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34</xdr:row>
      <xdr:rowOff>76200</xdr:rowOff>
    </xdr:from>
    <xdr:to>
      <xdr:col>8</xdr:col>
      <xdr:colOff>980956</xdr:colOff>
      <xdr:row>34</xdr:row>
      <xdr:rowOff>1295242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C3CD519-8BC6-6476-EED6-CF69045DD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467725" y="30841950"/>
          <a:ext cx="952381" cy="121904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35</xdr:row>
      <xdr:rowOff>57150</xdr:rowOff>
    </xdr:from>
    <xdr:to>
      <xdr:col>8</xdr:col>
      <xdr:colOff>1000006</xdr:colOff>
      <xdr:row>35</xdr:row>
      <xdr:rowOff>1295242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BD234431-417C-8D4E-8796-43747CDB4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486775" y="32146875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35</xdr:row>
      <xdr:rowOff>57150</xdr:rowOff>
    </xdr:from>
    <xdr:to>
      <xdr:col>2</xdr:col>
      <xdr:colOff>1000006</xdr:colOff>
      <xdr:row>35</xdr:row>
      <xdr:rowOff>1295242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4585D72-F954-8762-9BC9-FC89B15BF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838450" y="32146875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36</xdr:row>
      <xdr:rowOff>57150</xdr:rowOff>
    </xdr:from>
    <xdr:to>
      <xdr:col>2</xdr:col>
      <xdr:colOff>980956</xdr:colOff>
      <xdr:row>36</xdr:row>
      <xdr:rowOff>1295242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8963518-88DE-E351-0863-5D1FF10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819400" y="3347085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37</xdr:row>
      <xdr:rowOff>28575</xdr:rowOff>
    </xdr:from>
    <xdr:to>
      <xdr:col>2</xdr:col>
      <xdr:colOff>1009531</xdr:colOff>
      <xdr:row>37</xdr:row>
      <xdr:rowOff>1295242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C8CAD56-CCF0-FA89-3F45-D71B3798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847975" y="351186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38</xdr:row>
      <xdr:rowOff>57150</xdr:rowOff>
    </xdr:from>
    <xdr:to>
      <xdr:col>2</xdr:col>
      <xdr:colOff>990481</xdr:colOff>
      <xdr:row>38</xdr:row>
      <xdr:rowOff>1295242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EAF40A79-0A66-C8D1-16E6-0BDF3F4C4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828925" y="3611880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38</xdr:row>
      <xdr:rowOff>38100</xdr:rowOff>
    </xdr:from>
    <xdr:to>
      <xdr:col>8</xdr:col>
      <xdr:colOff>1000006</xdr:colOff>
      <xdr:row>38</xdr:row>
      <xdr:rowOff>1285717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85739F6-D4D6-0011-F567-9EDD355C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486775" y="36099750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37</xdr:row>
      <xdr:rowOff>28575</xdr:rowOff>
    </xdr:from>
    <xdr:to>
      <xdr:col>8</xdr:col>
      <xdr:colOff>990481</xdr:colOff>
      <xdr:row>37</xdr:row>
      <xdr:rowOff>1285717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DB42B23A-F02A-4355-EA3F-CD881093E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477250" y="34766250"/>
          <a:ext cx="952381" cy="125714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36</xdr:row>
      <xdr:rowOff>38100</xdr:rowOff>
    </xdr:from>
    <xdr:to>
      <xdr:col>8</xdr:col>
      <xdr:colOff>1000006</xdr:colOff>
      <xdr:row>36</xdr:row>
      <xdr:rowOff>1304767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56A626D-DFBA-0F1D-5179-442095030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486775" y="338232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39</xdr:row>
      <xdr:rowOff>76199</xdr:rowOff>
    </xdr:from>
    <xdr:to>
      <xdr:col>2</xdr:col>
      <xdr:colOff>1009531</xdr:colOff>
      <xdr:row>39</xdr:row>
      <xdr:rowOff>1304924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4F7E4C3-B401-DBB7-52A7-3F2E7BC1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847975" y="37461824"/>
          <a:ext cx="952381" cy="12287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39</xdr:row>
      <xdr:rowOff>95250</xdr:rowOff>
    </xdr:from>
    <xdr:to>
      <xdr:col>8</xdr:col>
      <xdr:colOff>980956</xdr:colOff>
      <xdr:row>39</xdr:row>
      <xdr:rowOff>1295242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A769C0C-F7A2-0295-B238-B4FCA01B0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467725" y="37480875"/>
          <a:ext cx="952381" cy="119999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40</xdr:row>
      <xdr:rowOff>47625</xdr:rowOff>
    </xdr:from>
    <xdr:to>
      <xdr:col>2</xdr:col>
      <xdr:colOff>1000006</xdr:colOff>
      <xdr:row>40</xdr:row>
      <xdr:rowOff>1276192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A285B9F3-02F9-D2CA-9488-C423E80DC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838450" y="38757225"/>
          <a:ext cx="952381" cy="1228567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40</xdr:row>
      <xdr:rowOff>47625</xdr:rowOff>
    </xdr:from>
    <xdr:to>
      <xdr:col>8</xdr:col>
      <xdr:colOff>990481</xdr:colOff>
      <xdr:row>40</xdr:row>
      <xdr:rowOff>1285717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BC6FAE5-61FB-D49B-3F4E-644462BD0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477250" y="38757225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54</xdr:row>
      <xdr:rowOff>38100</xdr:rowOff>
    </xdr:from>
    <xdr:to>
      <xdr:col>8</xdr:col>
      <xdr:colOff>1009531</xdr:colOff>
      <xdr:row>54</xdr:row>
      <xdr:rowOff>1304767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3FDCC604-BCAD-9300-8971-3EB65CA3E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496300" y="556926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55</xdr:row>
      <xdr:rowOff>47626</xdr:rowOff>
    </xdr:from>
    <xdr:to>
      <xdr:col>8</xdr:col>
      <xdr:colOff>990481</xdr:colOff>
      <xdr:row>55</xdr:row>
      <xdr:rowOff>1285718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3A208D1D-844D-59B6-AFF6-E5E97B7AF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477250" y="56749951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55</xdr:row>
      <xdr:rowOff>38100</xdr:rowOff>
    </xdr:from>
    <xdr:to>
      <xdr:col>2</xdr:col>
      <xdr:colOff>990481</xdr:colOff>
      <xdr:row>55</xdr:row>
      <xdr:rowOff>1276192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22B38317-76AA-54D5-D140-06841DFD0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828925" y="5690235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51</xdr:row>
      <xdr:rowOff>28575</xdr:rowOff>
    </xdr:from>
    <xdr:to>
      <xdr:col>2</xdr:col>
      <xdr:colOff>1019056</xdr:colOff>
      <xdr:row>51</xdr:row>
      <xdr:rowOff>1295242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C0AE05CD-5B1D-D7C6-D2DC-DA7C0934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857500" y="5167312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51</xdr:row>
      <xdr:rowOff>38100</xdr:rowOff>
    </xdr:from>
    <xdr:to>
      <xdr:col>8</xdr:col>
      <xdr:colOff>1009531</xdr:colOff>
      <xdr:row>51</xdr:row>
      <xdr:rowOff>1276192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4DFACF19-5A7D-784C-7B0D-5D4ADD251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496300" y="5168265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58</xdr:row>
      <xdr:rowOff>19050</xdr:rowOff>
    </xdr:from>
    <xdr:to>
      <xdr:col>2</xdr:col>
      <xdr:colOff>1000006</xdr:colOff>
      <xdr:row>58</xdr:row>
      <xdr:rowOff>1285717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86387CC6-4C26-9B74-E3B9-089D51C75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838450" y="592740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58</xdr:row>
      <xdr:rowOff>19050</xdr:rowOff>
    </xdr:from>
    <xdr:to>
      <xdr:col>8</xdr:col>
      <xdr:colOff>1000006</xdr:colOff>
      <xdr:row>58</xdr:row>
      <xdr:rowOff>1285717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C46C2E36-9E29-EB44-7696-FC6937122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486775" y="592740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59</xdr:row>
      <xdr:rowOff>19050</xdr:rowOff>
    </xdr:from>
    <xdr:to>
      <xdr:col>2</xdr:col>
      <xdr:colOff>1000006</xdr:colOff>
      <xdr:row>59</xdr:row>
      <xdr:rowOff>1285717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F4DECCD8-8611-A848-BA2E-79C5D8694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838450" y="6057900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59</xdr:row>
      <xdr:rowOff>28575</xdr:rowOff>
    </xdr:from>
    <xdr:to>
      <xdr:col>8</xdr:col>
      <xdr:colOff>990481</xdr:colOff>
      <xdr:row>59</xdr:row>
      <xdr:rowOff>1295242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7F6C6ECB-9E92-7059-887A-628BE6365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477250" y="6058852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60</xdr:row>
      <xdr:rowOff>28575</xdr:rowOff>
    </xdr:from>
    <xdr:to>
      <xdr:col>8</xdr:col>
      <xdr:colOff>980956</xdr:colOff>
      <xdr:row>60</xdr:row>
      <xdr:rowOff>1295242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722A394-DA44-2109-2170-DFECF6BE0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467725" y="618934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60</xdr:row>
      <xdr:rowOff>28575</xdr:rowOff>
    </xdr:from>
    <xdr:to>
      <xdr:col>2</xdr:col>
      <xdr:colOff>990481</xdr:colOff>
      <xdr:row>60</xdr:row>
      <xdr:rowOff>1295242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1C114C0-9531-F290-A8F9-31E25D1D0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828925" y="618934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73</xdr:row>
      <xdr:rowOff>19050</xdr:rowOff>
    </xdr:from>
    <xdr:to>
      <xdr:col>2</xdr:col>
      <xdr:colOff>1000006</xdr:colOff>
      <xdr:row>73</xdr:row>
      <xdr:rowOff>1285717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842BD3FB-899D-AF4E-0733-F3C6CB8D1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838450" y="7722870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72</xdr:row>
      <xdr:rowOff>28575</xdr:rowOff>
    </xdr:from>
    <xdr:to>
      <xdr:col>8</xdr:col>
      <xdr:colOff>990481</xdr:colOff>
      <xdr:row>72</xdr:row>
      <xdr:rowOff>1295242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FBF58D87-41FA-A774-A3F8-B5948B10A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477250" y="758380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61</xdr:row>
      <xdr:rowOff>28575</xdr:rowOff>
    </xdr:from>
    <xdr:to>
      <xdr:col>2</xdr:col>
      <xdr:colOff>1009531</xdr:colOff>
      <xdr:row>61</xdr:row>
      <xdr:rowOff>1295242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2A0266F9-DC56-5EC5-E335-30DACF34C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847975" y="631983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61</xdr:row>
      <xdr:rowOff>38100</xdr:rowOff>
    </xdr:from>
    <xdr:to>
      <xdr:col>8</xdr:col>
      <xdr:colOff>1019056</xdr:colOff>
      <xdr:row>61</xdr:row>
      <xdr:rowOff>1285717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9CD828B8-D0C4-1C6B-C193-1882472E2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505825" y="62817375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62</xdr:row>
      <xdr:rowOff>19050</xdr:rowOff>
    </xdr:from>
    <xdr:to>
      <xdr:col>2</xdr:col>
      <xdr:colOff>1000006</xdr:colOff>
      <xdr:row>62</xdr:row>
      <xdr:rowOff>1285717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65FB6CC7-F9ED-C2FC-2DCE-EE0DDBFB7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838450" y="644937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62</xdr:row>
      <xdr:rowOff>19050</xdr:rowOff>
    </xdr:from>
    <xdr:to>
      <xdr:col>8</xdr:col>
      <xdr:colOff>1000006</xdr:colOff>
      <xdr:row>62</xdr:row>
      <xdr:rowOff>1285717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616008C8-887D-1D6C-7531-F400A187A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486775" y="644937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63</xdr:row>
      <xdr:rowOff>28575</xdr:rowOff>
    </xdr:from>
    <xdr:to>
      <xdr:col>2</xdr:col>
      <xdr:colOff>1000006</xdr:colOff>
      <xdr:row>63</xdr:row>
      <xdr:rowOff>1276192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72F26974-1CCF-C362-14D2-C3992A62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838450" y="65712975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64</xdr:row>
      <xdr:rowOff>47625</xdr:rowOff>
    </xdr:from>
    <xdr:to>
      <xdr:col>2</xdr:col>
      <xdr:colOff>1009531</xdr:colOff>
      <xdr:row>64</xdr:row>
      <xdr:rowOff>1285717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D15FDAC2-1571-67B1-D7EE-85A7DC3F3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847975" y="66798825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63</xdr:row>
      <xdr:rowOff>28575</xdr:rowOff>
    </xdr:from>
    <xdr:to>
      <xdr:col>8</xdr:col>
      <xdr:colOff>1009531</xdr:colOff>
      <xdr:row>63</xdr:row>
      <xdr:rowOff>1295242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28F303C-DC46-9890-37B7-307DBC620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496300" y="6580822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64</xdr:row>
      <xdr:rowOff>28575</xdr:rowOff>
    </xdr:from>
    <xdr:to>
      <xdr:col>8</xdr:col>
      <xdr:colOff>980956</xdr:colOff>
      <xdr:row>64</xdr:row>
      <xdr:rowOff>1295242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A05A85E0-A206-2647-5301-D64A0C02D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467725" y="671131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65</xdr:row>
      <xdr:rowOff>47625</xdr:rowOff>
    </xdr:from>
    <xdr:to>
      <xdr:col>2</xdr:col>
      <xdr:colOff>990481</xdr:colOff>
      <xdr:row>65</xdr:row>
      <xdr:rowOff>1285717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57EF231B-6EF6-D3BE-872B-3593F4B46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828925" y="6812280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65</xdr:row>
      <xdr:rowOff>57150</xdr:rowOff>
    </xdr:from>
    <xdr:to>
      <xdr:col>8</xdr:col>
      <xdr:colOff>1000006</xdr:colOff>
      <xdr:row>65</xdr:row>
      <xdr:rowOff>1285717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31B49CF9-E3CE-E8D7-2550-AC849C431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486775" y="68132325"/>
          <a:ext cx="952381" cy="122856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66</xdr:row>
      <xdr:rowOff>28575</xdr:rowOff>
    </xdr:from>
    <xdr:to>
      <xdr:col>2</xdr:col>
      <xdr:colOff>1000006</xdr:colOff>
      <xdr:row>66</xdr:row>
      <xdr:rowOff>1295242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2D8F722-DD6F-B0A3-EAA6-72F33B451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838450" y="6972300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67</xdr:row>
      <xdr:rowOff>28575</xdr:rowOff>
    </xdr:from>
    <xdr:to>
      <xdr:col>2</xdr:col>
      <xdr:colOff>1000006</xdr:colOff>
      <xdr:row>67</xdr:row>
      <xdr:rowOff>1295242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6BBDFC67-4ECC-8ECD-E08C-8D53F240C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838450" y="7102792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67</xdr:row>
      <xdr:rowOff>28575</xdr:rowOff>
    </xdr:from>
    <xdr:to>
      <xdr:col>8</xdr:col>
      <xdr:colOff>1000006</xdr:colOff>
      <xdr:row>67</xdr:row>
      <xdr:rowOff>1276192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5155E83C-1D57-7827-05A9-3956C11F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486775" y="70932675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66</xdr:row>
      <xdr:rowOff>19050</xdr:rowOff>
    </xdr:from>
    <xdr:to>
      <xdr:col>8</xdr:col>
      <xdr:colOff>1000006</xdr:colOff>
      <xdr:row>66</xdr:row>
      <xdr:rowOff>1285717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D5EB6F92-7794-205C-C3D8-A76D843A4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8486775" y="697134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68</xdr:row>
      <xdr:rowOff>28575</xdr:rowOff>
    </xdr:from>
    <xdr:to>
      <xdr:col>8</xdr:col>
      <xdr:colOff>1000006</xdr:colOff>
      <xdr:row>68</xdr:row>
      <xdr:rowOff>1285717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911EF3E-D061-AD89-C3CB-92F2C92B9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8486775" y="72075675"/>
          <a:ext cx="952381" cy="125714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68</xdr:row>
      <xdr:rowOff>47626</xdr:rowOff>
    </xdr:from>
    <xdr:to>
      <xdr:col>2</xdr:col>
      <xdr:colOff>1000006</xdr:colOff>
      <xdr:row>68</xdr:row>
      <xdr:rowOff>1285718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2B4EE3D2-251D-BCDD-F570-DD5E67764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838450" y="72094726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69</xdr:row>
      <xdr:rowOff>38100</xdr:rowOff>
    </xdr:from>
    <xdr:to>
      <xdr:col>8</xdr:col>
      <xdr:colOff>1000006</xdr:colOff>
      <xdr:row>69</xdr:row>
      <xdr:rowOff>1276192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66757121-B69D-DDB2-523A-C4F5CB6A0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486775" y="7355205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69</xdr:row>
      <xdr:rowOff>57150</xdr:rowOff>
    </xdr:from>
    <xdr:to>
      <xdr:col>2</xdr:col>
      <xdr:colOff>1009531</xdr:colOff>
      <xdr:row>69</xdr:row>
      <xdr:rowOff>1285717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366327D3-02C7-4F2E-D239-10A08A43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847975" y="73571100"/>
          <a:ext cx="952381" cy="12285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72</xdr:row>
      <xdr:rowOff>28575</xdr:rowOff>
    </xdr:from>
    <xdr:to>
      <xdr:col>2</xdr:col>
      <xdr:colOff>1009531</xdr:colOff>
      <xdr:row>72</xdr:row>
      <xdr:rowOff>1295242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9E62EA7A-BC00-BEC1-B031-13C5D6B0E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847975" y="758380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73</xdr:row>
      <xdr:rowOff>28575</xdr:rowOff>
    </xdr:from>
    <xdr:to>
      <xdr:col>8</xdr:col>
      <xdr:colOff>1000006</xdr:colOff>
      <xdr:row>73</xdr:row>
      <xdr:rowOff>1295242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510644B2-A7AA-DB76-9919-146820400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8486775" y="771429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74</xdr:row>
      <xdr:rowOff>38100</xdr:rowOff>
    </xdr:from>
    <xdr:to>
      <xdr:col>8</xdr:col>
      <xdr:colOff>990481</xdr:colOff>
      <xdr:row>74</xdr:row>
      <xdr:rowOff>1304767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FE9CD38D-65FE-0EBA-6785-E15780901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8477250" y="7845742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74</xdr:row>
      <xdr:rowOff>57150</xdr:rowOff>
    </xdr:from>
    <xdr:to>
      <xdr:col>2</xdr:col>
      <xdr:colOff>1009531</xdr:colOff>
      <xdr:row>74</xdr:row>
      <xdr:rowOff>1285717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F6FE431F-4D97-699C-51DC-6D2BF375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847975" y="78181200"/>
          <a:ext cx="952381" cy="122856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75</xdr:row>
      <xdr:rowOff>47625</xdr:rowOff>
    </xdr:from>
    <xdr:to>
      <xdr:col>2</xdr:col>
      <xdr:colOff>990481</xdr:colOff>
      <xdr:row>75</xdr:row>
      <xdr:rowOff>1285717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82808F96-DBEA-9324-DEF8-52EDA5BCD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828925" y="7949565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75</xdr:row>
      <xdr:rowOff>47625</xdr:rowOff>
    </xdr:from>
    <xdr:to>
      <xdr:col>8</xdr:col>
      <xdr:colOff>1009531</xdr:colOff>
      <xdr:row>75</xdr:row>
      <xdr:rowOff>1285717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93B0C094-EBC4-38FB-D7E9-4BDB776B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8496300" y="7949565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76</xdr:row>
      <xdr:rowOff>28575</xdr:rowOff>
    </xdr:from>
    <xdr:to>
      <xdr:col>8</xdr:col>
      <xdr:colOff>990481</xdr:colOff>
      <xdr:row>76</xdr:row>
      <xdr:rowOff>1295242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AD094169-32AE-A388-EA0F-893729F58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8477250" y="810577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76</xdr:row>
      <xdr:rowOff>38100</xdr:rowOff>
    </xdr:from>
    <xdr:to>
      <xdr:col>2</xdr:col>
      <xdr:colOff>1009531</xdr:colOff>
      <xdr:row>76</xdr:row>
      <xdr:rowOff>1304767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1166089C-1C81-4206-66B4-9A8426B4A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847975" y="8106727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77</xdr:row>
      <xdr:rowOff>38100</xdr:rowOff>
    </xdr:from>
    <xdr:to>
      <xdr:col>2</xdr:col>
      <xdr:colOff>1000006</xdr:colOff>
      <xdr:row>77</xdr:row>
      <xdr:rowOff>1285717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0B7CEC9-EB78-C285-B67B-335295262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838450" y="82134075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77</xdr:row>
      <xdr:rowOff>19050</xdr:rowOff>
    </xdr:from>
    <xdr:to>
      <xdr:col>8</xdr:col>
      <xdr:colOff>1000006</xdr:colOff>
      <xdr:row>77</xdr:row>
      <xdr:rowOff>1285717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7B00867E-7A91-535A-5AE1-D4E38691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486775" y="823531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78</xdr:row>
      <xdr:rowOff>47625</xdr:rowOff>
    </xdr:from>
    <xdr:to>
      <xdr:col>8</xdr:col>
      <xdr:colOff>1000006</xdr:colOff>
      <xdr:row>78</xdr:row>
      <xdr:rowOff>1276192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64FD82E-E4D6-31C5-AAF3-220D5100C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8486775" y="83686650"/>
          <a:ext cx="952381" cy="12285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79</xdr:row>
      <xdr:rowOff>19050</xdr:rowOff>
    </xdr:from>
    <xdr:to>
      <xdr:col>2</xdr:col>
      <xdr:colOff>1009531</xdr:colOff>
      <xdr:row>79</xdr:row>
      <xdr:rowOff>1285717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1CAEA41C-BDFA-A33E-EE01-196915EAE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847975" y="8496300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80</xdr:row>
      <xdr:rowOff>57150</xdr:rowOff>
    </xdr:from>
    <xdr:to>
      <xdr:col>2</xdr:col>
      <xdr:colOff>990481</xdr:colOff>
      <xdr:row>80</xdr:row>
      <xdr:rowOff>1276192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234B2DF0-E792-B60C-144E-46CA236A4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828925" y="86125050"/>
          <a:ext cx="952381" cy="121904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79</xdr:row>
      <xdr:rowOff>28575</xdr:rowOff>
    </xdr:from>
    <xdr:to>
      <xdr:col>8</xdr:col>
      <xdr:colOff>1000006</xdr:colOff>
      <xdr:row>79</xdr:row>
      <xdr:rowOff>1295242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8E281D7A-D981-8C7E-4E3F-E6A218B91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8486775" y="84972525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48</xdr:row>
      <xdr:rowOff>38100</xdr:rowOff>
    </xdr:from>
    <xdr:to>
      <xdr:col>2</xdr:col>
      <xdr:colOff>1019056</xdr:colOff>
      <xdr:row>48</xdr:row>
      <xdr:rowOff>1266825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FADA39C3-E168-49F2-7B0D-CE2A8BA9E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857500" y="47767875"/>
          <a:ext cx="952381" cy="12287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53</xdr:row>
      <xdr:rowOff>38100</xdr:rowOff>
    </xdr:from>
    <xdr:to>
      <xdr:col>2</xdr:col>
      <xdr:colOff>1000006</xdr:colOff>
      <xdr:row>53</xdr:row>
      <xdr:rowOff>1276192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FC4802E3-135A-64F9-2AF0-11562D867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838450" y="5429250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53</xdr:row>
      <xdr:rowOff>38100</xdr:rowOff>
    </xdr:from>
    <xdr:to>
      <xdr:col>8</xdr:col>
      <xdr:colOff>990481</xdr:colOff>
      <xdr:row>53</xdr:row>
      <xdr:rowOff>1266667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634A1A24-6DA8-89BF-35F5-3C287F98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8477250" y="54292500"/>
          <a:ext cx="952381" cy="1228567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52</xdr:row>
      <xdr:rowOff>28575</xdr:rowOff>
    </xdr:from>
    <xdr:to>
      <xdr:col>8</xdr:col>
      <xdr:colOff>1019056</xdr:colOff>
      <xdr:row>52</xdr:row>
      <xdr:rowOff>1295242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C1B527A7-FC0D-DF11-9067-6FE608272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8505825" y="5297805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52</xdr:row>
      <xdr:rowOff>47625</xdr:rowOff>
    </xdr:from>
    <xdr:to>
      <xdr:col>2</xdr:col>
      <xdr:colOff>1009531</xdr:colOff>
      <xdr:row>52</xdr:row>
      <xdr:rowOff>1285717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EB7DFB9C-650B-7248-7EC0-B07205AD9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847975" y="5299710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54</xdr:row>
      <xdr:rowOff>28575</xdr:rowOff>
    </xdr:from>
    <xdr:to>
      <xdr:col>2</xdr:col>
      <xdr:colOff>1000006</xdr:colOff>
      <xdr:row>54</xdr:row>
      <xdr:rowOff>1276192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411CF66E-9778-8DBD-C694-631C827CE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838450" y="55587900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41</xdr:row>
      <xdr:rowOff>66675</xdr:rowOff>
    </xdr:from>
    <xdr:to>
      <xdr:col>2</xdr:col>
      <xdr:colOff>1019056</xdr:colOff>
      <xdr:row>41</xdr:row>
      <xdr:rowOff>1285717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6EC73A60-323B-1DBB-A844-E4EC1B45F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857500" y="40100250"/>
          <a:ext cx="952381" cy="121904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42</xdr:row>
      <xdr:rowOff>47625</xdr:rowOff>
    </xdr:from>
    <xdr:to>
      <xdr:col>8</xdr:col>
      <xdr:colOff>1009531</xdr:colOff>
      <xdr:row>42</xdr:row>
      <xdr:rowOff>1285717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CE91E2B-9F72-AD51-0F36-4FD18BC48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496300" y="4156710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41</xdr:row>
      <xdr:rowOff>47625</xdr:rowOff>
    </xdr:from>
    <xdr:to>
      <xdr:col>8</xdr:col>
      <xdr:colOff>990481</xdr:colOff>
      <xdr:row>41</xdr:row>
      <xdr:rowOff>1285717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9E8ECC16-7F0A-7C04-F6A0-2F3905849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477250" y="40262175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42</xdr:row>
      <xdr:rowOff>47625</xdr:rowOff>
    </xdr:from>
    <xdr:to>
      <xdr:col>2</xdr:col>
      <xdr:colOff>980956</xdr:colOff>
      <xdr:row>42</xdr:row>
      <xdr:rowOff>1276350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814648FC-FD95-FBFC-5C21-FAA1E039D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819400" y="41405175"/>
          <a:ext cx="952381" cy="12287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43</xdr:row>
      <xdr:rowOff>28576</xdr:rowOff>
    </xdr:from>
    <xdr:to>
      <xdr:col>2</xdr:col>
      <xdr:colOff>990481</xdr:colOff>
      <xdr:row>43</xdr:row>
      <xdr:rowOff>1285876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EB910E75-96A4-C663-2B08-A7B6DDB38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828925" y="42852976"/>
          <a:ext cx="952381" cy="125730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43</xdr:row>
      <xdr:rowOff>28575</xdr:rowOff>
    </xdr:from>
    <xdr:to>
      <xdr:col>8</xdr:col>
      <xdr:colOff>990481</xdr:colOff>
      <xdr:row>43</xdr:row>
      <xdr:rowOff>1276192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EC72C89-C65D-1E1D-CADB-48C7DABA4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8477250" y="42852975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44</xdr:row>
      <xdr:rowOff>38099</xdr:rowOff>
    </xdr:from>
    <xdr:to>
      <xdr:col>2</xdr:col>
      <xdr:colOff>990481</xdr:colOff>
      <xdr:row>44</xdr:row>
      <xdr:rowOff>1276350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F18C421-CE04-DF9C-CDEA-D15670F51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828925" y="44043599"/>
          <a:ext cx="952381" cy="1238251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44</xdr:row>
      <xdr:rowOff>47625</xdr:rowOff>
    </xdr:from>
    <xdr:to>
      <xdr:col>8</xdr:col>
      <xdr:colOff>980956</xdr:colOff>
      <xdr:row>44</xdr:row>
      <xdr:rowOff>1276192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58C6953D-9EAD-DBDB-5676-76A21A915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8467725" y="44176950"/>
          <a:ext cx="952381" cy="1228567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45</xdr:row>
      <xdr:rowOff>38100</xdr:rowOff>
    </xdr:from>
    <xdr:to>
      <xdr:col>2</xdr:col>
      <xdr:colOff>980956</xdr:colOff>
      <xdr:row>45</xdr:row>
      <xdr:rowOff>1266825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9C53EE6-FC1D-726B-A413-58396AAF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819400" y="45472350"/>
          <a:ext cx="952381" cy="122872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45</xdr:row>
      <xdr:rowOff>47625</xdr:rowOff>
    </xdr:from>
    <xdr:to>
      <xdr:col>8</xdr:col>
      <xdr:colOff>990481</xdr:colOff>
      <xdr:row>45</xdr:row>
      <xdr:rowOff>1285717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54AAC78E-817C-5AAD-A95C-8FA2F8F2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477250" y="45481875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48</xdr:row>
      <xdr:rowOff>38100</xdr:rowOff>
    </xdr:from>
    <xdr:to>
      <xdr:col>8</xdr:col>
      <xdr:colOff>1000006</xdr:colOff>
      <xdr:row>48</xdr:row>
      <xdr:rowOff>1276192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DBFDBE60-1341-48B7-12D4-B6C0D9B2C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8486775" y="47767875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49</xdr:row>
      <xdr:rowOff>38100</xdr:rowOff>
    </xdr:from>
    <xdr:to>
      <xdr:col>8</xdr:col>
      <xdr:colOff>990481</xdr:colOff>
      <xdr:row>49</xdr:row>
      <xdr:rowOff>1304767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B33547B4-54B1-E3F8-85F6-F34C04A11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8477250" y="4907280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49</xdr:row>
      <xdr:rowOff>38100</xdr:rowOff>
    </xdr:from>
    <xdr:to>
      <xdr:col>2</xdr:col>
      <xdr:colOff>1000006</xdr:colOff>
      <xdr:row>49</xdr:row>
      <xdr:rowOff>1276192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9CECF88-8A26-054C-ED2C-319F4C31B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838450" y="49072800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50</xdr:row>
      <xdr:rowOff>28575</xdr:rowOff>
    </xdr:from>
    <xdr:to>
      <xdr:col>8</xdr:col>
      <xdr:colOff>1000006</xdr:colOff>
      <xdr:row>50</xdr:row>
      <xdr:rowOff>1295242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1345B4C7-BCC9-AD82-DEEB-BAA359641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8486775" y="50368200"/>
          <a:ext cx="952381" cy="1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50</xdr:row>
      <xdr:rowOff>38100</xdr:rowOff>
    </xdr:from>
    <xdr:to>
      <xdr:col>2</xdr:col>
      <xdr:colOff>1009531</xdr:colOff>
      <xdr:row>50</xdr:row>
      <xdr:rowOff>1285717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59DDA450-B5CF-48F7-9BB8-89F0B0CA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847975" y="50377725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80</xdr:row>
      <xdr:rowOff>38101</xdr:rowOff>
    </xdr:from>
    <xdr:to>
      <xdr:col>8</xdr:col>
      <xdr:colOff>980956</xdr:colOff>
      <xdr:row>80</xdr:row>
      <xdr:rowOff>1276193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77C92CB2-485F-2A2A-6489-4E9FEC0D4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8467725" y="86286976"/>
          <a:ext cx="952381" cy="123809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29</xdr:row>
      <xdr:rowOff>47625</xdr:rowOff>
    </xdr:from>
    <xdr:to>
      <xdr:col>8</xdr:col>
      <xdr:colOff>1009531</xdr:colOff>
      <xdr:row>29</xdr:row>
      <xdr:rowOff>1295242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ECE15E36-9A1B-2EEB-F9B6-C05988F36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8496300" y="26041350"/>
          <a:ext cx="952381" cy="124761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78</xdr:row>
      <xdr:rowOff>57150</xdr:rowOff>
    </xdr:from>
    <xdr:to>
      <xdr:col>2</xdr:col>
      <xdr:colOff>1009531</xdr:colOff>
      <xdr:row>78</xdr:row>
      <xdr:rowOff>1285717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C6DFEBA-AC18-C31A-81A2-59395682C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847975" y="83477100"/>
          <a:ext cx="952381" cy="1228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W514"/>
  <sheetViews>
    <sheetView tabSelected="1" view="pageBreakPreview" zoomScaleNormal="84" zoomScaleSheetLayoutView="100" workbookViewId="0">
      <pane ySplit="10" topLeftCell="A17" activePane="bottomLeft" state="frozen"/>
      <selection pane="bottomLeft" activeCell="E28" sqref="E28"/>
    </sheetView>
  </sheetViews>
  <sheetFormatPr defaultColWidth="14.42578125" defaultRowHeight="15" customHeight="1" x14ac:dyDescent="0.25"/>
  <cols>
    <col min="1" max="1" width="16.7109375" style="3" customWidth="1"/>
    <col min="2" max="2" width="25.140625" style="3" customWidth="1"/>
    <col min="3" max="3" width="15.5703125" style="34" customWidth="1"/>
    <col min="4" max="4" width="14.7109375" style="23" customWidth="1"/>
    <col min="5" max="5" width="10.7109375" style="24" customWidth="1"/>
    <col min="6" max="6" width="8.28515625" style="6" customWidth="1"/>
    <col min="7" max="7" width="16.7109375" style="2" customWidth="1"/>
    <col min="8" max="8" width="25.140625" style="3" customWidth="1"/>
    <col min="9" max="9" width="15.5703125" style="35" customWidth="1"/>
    <col min="10" max="10" width="14.7109375" style="1" customWidth="1"/>
    <col min="11" max="11" width="10.7109375" style="1" customWidth="1"/>
    <col min="12" max="16384" width="14.42578125" style="2"/>
  </cols>
  <sheetData>
    <row r="1" spans="1:23" ht="58.5" customHeight="1" x14ac:dyDescent="0.2">
      <c r="A1" s="54" t="s">
        <v>12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23" ht="16.5" customHeight="1" x14ac:dyDescent="0.25">
      <c r="A2" s="12" t="s">
        <v>0</v>
      </c>
      <c r="B2" s="13"/>
      <c r="C2" s="38" t="s">
        <v>1</v>
      </c>
      <c r="D2" s="20"/>
      <c r="E2" s="20"/>
      <c r="F2" s="16"/>
      <c r="G2" s="14" t="s">
        <v>2</v>
      </c>
      <c r="H2" s="15"/>
      <c r="I2" s="36"/>
      <c r="J2" s="15"/>
      <c r="K2" s="15"/>
    </row>
    <row r="3" spans="1:23" ht="12" customHeight="1" x14ac:dyDescent="0.25">
      <c r="A3" s="53" t="s">
        <v>8</v>
      </c>
      <c r="B3" s="53"/>
      <c r="C3" s="55" t="s">
        <v>15</v>
      </c>
      <c r="D3" s="55"/>
      <c r="E3" s="55"/>
      <c r="F3" s="11"/>
      <c r="G3" s="52" t="s">
        <v>6</v>
      </c>
      <c r="H3" s="52"/>
      <c r="I3" s="52"/>
      <c r="J3" s="52"/>
      <c r="K3" s="52"/>
    </row>
    <row r="4" spans="1:23" ht="12" customHeight="1" x14ac:dyDescent="0.25">
      <c r="A4" s="53" t="s">
        <v>9</v>
      </c>
      <c r="B4" s="53"/>
      <c r="C4" s="55" t="s">
        <v>16</v>
      </c>
      <c r="D4" s="55"/>
      <c r="E4" s="55"/>
      <c r="F4" s="11"/>
      <c r="G4" s="52"/>
      <c r="H4" s="52"/>
      <c r="I4" s="52"/>
      <c r="J4" s="52"/>
      <c r="K4" s="52"/>
    </row>
    <row r="5" spans="1:23" ht="12" customHeight="1" x14ac:dyDescent="0.25">
      <c r="A5" s="53" t="s">
        <v>13</v>
      </c>
      <c r="B5" s="53"/>
      <c r="C5" s="55" t="s">
        <v>17</v>
      </c>
      <c r="D5" s="55"/>
      <c r="E5" s="55"/>
      <c r="F5" s="11"/>
      <c r="G5" s="52"/>
      <c r="H5" s="52"/>
      <c r="I5" s="52"/>
      <c r="J5" s="52"/>
      <c r="K5" s="52"/>
    </row>
    <row r="6" spans="1:23" ht="12" customHeight="1" x14ac:dyDescent="0.25">
      <c r="A6" s="53" t="s">
        <v>10</v>
      </c>
      <c r="B6" s="53"/>
      <c r="C6" s="55" t="s">
        <v>210</v>
      </c>
      <c r="D6" s="55"/>
      <c r="E6" s="55"/>
      <c r="F6" s="55"/>
      <c r="G6" s="52"/>
      <c r="H6" s="52"/>
      <c r="I6" s="52"/>
      <c r="J6" s="52"/>
      <c r="K6" s="52"/>
    </row>
    <row r="7" spans="1:23" ht="12" customHeight="1" x14ac:dyDescent="0.25">
      <c r="A7" s="53" t="s">
        <v>14</v>
      </c>
      <c r="B7" s="53"/>
      <c r="C7" s="55" t="s">
        <v>5</v>
      </c>
      <c r="D7" s="55"/>
      <c r="E7" s="55"/>
      <c r="F7" s="11"/>
      <c r="G7" s="52"/>
      <c r="H7" s="52"/>
      <c r="I7" s="52"/>
      <c r="J7" s="52"/>
      <c r="K7" s="52"/>
    </row>
    <row r="8" spans="1:23" ht="16.5" customHeight="1" x14ac:dyDescent="0.25">
      <c r="A8" s="56" t="s">
        <v>7</v>
      </c>
      <c r="B8" s="56"/>
      <c r="C8" s="56"/>
      <c r="D8" s="56"/>
      <c r="E8" s="56"/>
      <c r="F8" s="56"/>
      <c r="G8" s="56"/>
      <c r="H8" s="56"/>
      <c r="I8" s="56"/>
      <c r="J8" s="56"/>
      <c r="K8" s="56"/>
      <c r="R8" s="10"/>
      <c r="S8" s="10"/>
      <c r="T8" s="10"/>
      <c r="U8" s="10"/>
      <c r="V8" s="10"/>
      <c r="W8" s="10"/>
    </row>
    <row r="9" spans="1:23" s="4" customFormat="1" ht="28.5" customHeight="1" x14ac:dyDescent="0.25">
      <c r="A9" s="40" t="s">
        <v>4</v>
      </c>
      <c r="B9" s="40"/>
      <c r="C9" s="40"/>
      <c r="D9" s="41" t="s">
        <v>211</v>
      </c>
      <c r="E9" s="43" t="s">
        <v>11</v>
      </c>
      <c r="F9" s="44"/>
      <c r="G9" s="40" t="s">
        <v>3</v>
      </c>
      <c r="H9" s="40"/>
      <c r="I9" s="40"/>
      <c r="J9" s="41" t="s">
        <v>211</v>
      </c>
      <c r="K9" s="43" t="s">
        <v>11</v>
      </c>
      <c r="L9" s="2"/>
      <c r="M9" s="2"/>
      <c r="N9" s="2"/>
      <c r="O9" s="2"/>
      <c r="P9" s="2"/>
      <c r="Q9" s="2"/>
    </row>
    <row r="10" spans="1:23" s="4" customFormat="1" ht="33" customHeight="1" x14ac:dyDescent="0.25">
      <c r="A10" s="40"/>
      <c r="B10" s="40"/>
      <c r="C10" s="40"/>
      <c r="D10" s="42"/>
      <c r="E10" s="43"/>
      <c r="F10" s="45"/>
      <c r="G10" s="40"/>
      <c r="H10" s="40"/>
      <c r="I10" s="40"/>
      <c r="J10" s="42"/>
      <c r="K10" s="43"/>
      <c r="L10" s="2"/>
    </row>
    <row r="11" spans="1:23" s="4" customFormat="1" ht="104.25" customHeight="1" x14ac:dyDescent="0.25">
      <c r="A11" s="5" t="s">
        <v>199</v>
      </c>
      <c r="B11" s="5" t="s">
        <v>81</v>
      </c>
      <c r="C11" s="32"/>
      <c r="D11" s="25">
        <f>E11*0.79</f>
        <v>3626.1000000000004</v>
      </c>
      <c r="E11" s="26">
        <v>4590</v>
      </c>
      <c r="F11" s="29"/>
      <c r="G11" s="18" t="s">
        <v>198</v>
      </c>
      <c r="H11" s="5" t="s">
        <v>80</v>
      </c>
      <c r="I11" s="37"/>
      <c r="J11" s="25">
        <f>K11*0.79</f>
        <v>3626.1000000000004</v>
      </c>
      <c r="K11" s="21">
        <v>4590</v>
      </c>
      <c r="L11" s="2"/>
      <c r="M11" s="2"/>
      <c r="N11" s="2"/>
      <c r="O11" s="2"/>
      <c r="P11" s="2"/>
      <c r="Q11" s="2"/>
    </row>
    <row r="12" spans="1:23" s="4" customFormat="1" ht="104.25" customHeight="1" x14ac:dyDescent="0.25">
      <c r="A12" s="5" t="s">
        <v>18</v>
      </c>
      <c r="B12" s="5" t="s">
        <v>83</v>
      </c>
      <c r="C12" s="32"/>
      <c r="D12" s="25">
        <f t="shared" ref="D12:D21" si="0">E12*0.79</f>
        <v>3934.2000000000003</v>
      </c>
      <c r="E12" s="26">
        <v>4980</v>
      </c>
      <c r="F12" s="30"/>
      <c r="G12" s="18" t="s">
        <v>19</v>
      </c>
      <c r="H12" s="5" t="s">
        <v>82</v>
      </c>
      <c r="I12" s="32"/>
      <c r="J12" s="25">
        <f t="shared" ref="J12:J20" si="1">K12*0.79</f>
        <v>3934.2000000000003</v>
      </c>
      <c r="K12" s="21">
        <v>4980</v>
      </c>
    </row>
    <row r="13" spans="1:23" s="4" customFormat="1" ht="104.25" customHeight="1" x14ac:dyDescent="0.25">
      <c r="A13" s="5" t="s">
        <v>21</v>
      </c>
      <c r="B13" s="5" t="s">
        <v>85</v>
      </c>
      <c r="C13" s="32"/>
      <c r="D13" s="25">
        <f t="shared" si="0"/>
        <v>4076.4</v>
      </c>
      <c r="E13" s="26">
        <v>5160</v>
      </c>
      <c r="F13" s="30"/>
      <c r="G13" s="18" t="s">
        <v>20</v>
      </c>
      <c r="H13" s="5" t="s">
        <v>84</v>
      </c>
      <c r="I13" s="32"/>
      <c r="J13" s="25">
        <f t="shared" si="1"/>
        <v>4076.4</v>
      </c>
      <c r="K13" s="21">
        <v>5160</v>
      </c>
    </row>
    <row r="14" spans="1:23" s="4" customFormat="1" ht="104.25" customHeight="1" x14ac:dyDescent="0.25">
      <c r="A14" s="7" t="s">
        <v>23</v>
      </c>
      <c r="B14" s="5" t="s">
        <v>87</v>
      </c>
      <c r="C14" s="33"/>
      <c r="D14" s="25">
        <f t="shared" si="0"/>
        <v>4076.4</v>
      </c>
      <c r="E14" s="22">
        <v>5160</v>
      </c>
      <c r="F14" s="29"/>
      <c r="G14" s="5" t="s">
        <v>22</v>
      </c>
      <c r="H14" s="5" t="s">
        <v>86</v>
      </c>
      <c r="I14" s="9"/>
      <c r="J14" s="25">
        <f t="shared" si="1"/>
        <v>4076.4</v>
      </c>
      <c r="K14" s="21">
        <v>5160</v>
      </c>
    </row>
    <row r="15" spans="1:23" s="4" customFormat="1" ht="104.25" customHeight="1" x14ac:dyDescent="0.25">
      <c r="A15" s="5" t="s">
        <v>25</v>
      </c>
      <c r="B15" s="5" t="s">
        <v>89</v>
      </c>
      <c r="C15" s="32"/>
      <c r="D15" s="25">
        <f t="shared" si="0"/>
        <v>4574.1000000000004</v>
      </c>
      <c r="E15" s="26">
        <v>5790</v>
      </c>
      <c r="F15" s="30"/>
      <c r="G15" s="5" t="s">
        <v>24</v>
      </c>
      <c r="H15" s="5" t="s">
        <v>88</v>
      </c>
      <c r="I15" s="8"/>
      <c r="J15" s="25">
        <f t="shared" si="1"/>
        <v>4574.1000000000004</v>
      </c>
      <c r="K15" s="21">
        <v>5790</v>
      </c>
    </row>
    <row r="16" spans="1:23" s="4" customFormat="1" ht="104.25" customHeight="1" x14ac:dyDescent="0.25">
      <c r="A16" s="18" t="s">
        <v>27</v>
      </c>
      <c r="B16" s="5" t="s">
        <v>91</v>
      </c>
      <c r="C16" s="8"/>
      <c r="D16" s="25">
        <f t="shared" si="0"/>
        <v>3934.2000000000003</v>
      </c>
      <c r="E16" s="27">
        <v>4980</v>
      </c>
      <c r="F16" s="29"/>
      <c r="G16" s="5" t="s">
        <v>26</v>
      </c>
      <c r="H16" s="5" t="s">
        <v>90</v>
      </c>
      <c r="I16" s="32"/>
      <c r="J16" s="25">
        <f t="shared" si="1"/>
        <v>3934.2000000000003</v>
      </c>
      <c r="K16" s="21">
        <v>4980</v>
      </c>
    </row>
    <row r="17" spans="1:11" s="4" customFormat="1" ht="104.25" customHeight="1" x14ac:dyDescent="0.25">
      <c r="A17" s="5" t="s">
        <v>29</v>
      </c>
      <c r="B17" s="5" t="s">
        <v>91</v>
      </c>
      <c r="C17" s="32"/>
      <c r="D17" s="25">
        <f t="shared" si="0"/>
        <v>4574.1000000000004</v>
      </c>
      <c r="E17" s="26">
        <v>5790</v>
      </c>
      <c r="F17" s="29"/>
      <c r="G17" s="5" t="s">
        <v>28</v>
      </c>
      <c r="H17" s="5" t="s">
        <v>90</v>
      </c>
      <c r="I17" s="32"/>
      <c r="J17" s="25">
        <f t="shared" si="1"/>
        <v>4574.1000000000004</v>
      </c>
      <c r="K17" s="21">
        <v>5790</v>
      </c>
    </row>
    <row r="18" spans="1:11" s="4" customFormat="1" ht="104.25" customHeight="1" x14ac:dyDescent="0.25">
      <c r="A18" s="5" t="s">
        <v>30</v>
      </c>
      <c r="B18" s="5" t="s">
        <v>92</v>
      </c>
      <c r="C18" s="32"/>
      <c r="D18" s="25">
        <f t="shared" si="0"/>
        <v>4337.1000000000004</v>
      </c>
      <c r="E18" s="26">
        <v>5490</v>
      </c>
      <c r="F18" s="29"/>
      <c r="G18" s="18" t="s">
        <v>31</v>
      </c>
      <c r="H18" s="5" t="s">
        <v>93</v>
      </c>
      <c r="I18" s="9"/>
      <c r="J18" s="25">
        <f t="shared" si="1"/>
        <v>3934.2000000000003</v>
      </c>
      <c r="K18" s="21">
        <v>4980</v>
      </c>
    </row>
    <row r="19" spans="1:11" s="4" customFormat="1" ht="104.25" customHeight="1" x14ac:dyDescent="0.25">
      <c r="A19" s="7" t="s">
        <v>34</v>
      </c>
      <c r="B19" s="5" t="s">
        <v>95</v>
      </c>
      <c r="C19" s="33"/>
      <c r="D19" s="25">
        <f t="shared" si="0"/>
        <v>3934.2000000000003</v>
      </c>
      <c r="E19" s="22">
        <v>4980</v>
      </c>
      <c r="F19" s="29"/>
      <c r="G19" s="18" t="s">
        <v>32</v>
      </c>
      <c r="H19" s="5" t="s">
        <v>93</v>
      </c>
      <c r="I19" s="17"/>
      <c r="J19" s="25">
        <f t="shared" si="1"/>
        <v>4574.1000000000004</v>
      </c>
      <c r="K19" s="21">
        <v>5790</v>
      </c>
    </row>
    <row r="20" spans="1:11" s="4" customFormat="1" ht="104.25" customHeight="1" x14ac:dyDescent="0.25">
      <c r="A20" s="5" t="s">
        <v>35</v>
      </c>
      <c r="B20" s="5" t="s">
        <v>95</v>
      </c>
      <c r="C20" s="32"/>
      <c r="D20" s="25">
        <f t="shared" si="0"/>
        <v>4574.1000000000004</v>
      </c>
      <c r="E20" s="26">
        <v>5790</v>
      </c>
      <c r="F20" s="29"/>
      <c r="G20" s="18" t="s">
        <v>33</v>
      </c>
      <c r="H20" s="18" t="s">
        <v>94</v>
      </c>
      <c r="I20" s="17"/>
      <c r="J20" s="25">
        <f t="shared" si="1"/>
        <v>4447.7</v>
      </c>
      <c r="K20" s="21">
        <v>5630</v>
      </c>
    </row>
    <row r="21" spans="1:11" s="4" customFormat="1" ht="104.25" customHeight="1" x14ac:dyDescent="0.25">
      <c r="A21" s="18" t="s">
        <v>205</v>
      </c>
      <c r="B21" s="18" t="s">
        <v>94</v>
      </c>
      <c r="C21" s="17"/>
      <c r="D21" s="39">
        <f t="shared" si="0"/>
        <v>3934.2000000000003</v>
      </c>
      <c r="E21" s="28">
        <v>4980</v>
      </c>
      <c r="F21" s="31"/>
      <c r="G21" s="18"/>
      <c r="H21" s="18"/>
      <c r="I21" s="17"/>
      <c r="J21" s="39"/>
      <c r="K21" s="17"/>
    </row>
    <row r="22" spans="1:11" s="4" customFormat="1" ht="28.5" customHeight="1" x14ac:dyDescent="0.25">
      <c r="A22" s="46" t="s">
        <v>4</v>
      </c>
      <c r="B22" s="47"/>
      <c r="C22" s="48"/>
      <c r="D22" s="41" t="s">
        <v>211</v>
      </c>
      <c r="E22" s="44" t="s">
        <v>11</v>
      </c>
      <c r="F22" s="44"/>
      <c r="G22" s="46" t="s">
        <v>3</v>
      </c>
      <c r="H22" s="47"/>
      <c r="I22" s="48"/>
      <c r="J22" s="41" t="s">
        <v>211</v>
      </c>
      <c r="K22" s="44" t="s">
        <v>11</v>
      </c>
    </row>
    <row r="23" spans="1:11" s="4" customFormat="1" ht="33" customHeight="1" x14ac:dyDescent="0.25">
      <c r="A23" s="49"/>
      <c r="B23" s="50"/>
      <c r="C23" s="51"/>
      <c r="D23" s="42"/>
      <c r="E23" s="45"/>
      <c r="F23" s="45"/>
      <c r="G23" s="49"/>
      <c r="H23" s="50"/>
      <c r="I23" s="51"/>
      <c r="J23" s="42"/>
      <c r="K23" s="45"/>
    </row>
    <row r="24" spans="1:11" s="4" customFormat="1" ht="104.25" customHeight="1" x14ac:dyDescent="0.25">
      <c r="A24" s="5" t="s">
        <v>37</v>
      </c>
      <c r="B24" s="5" t="s">
        <v>81</v>
      </c>
      <c r="C24" s="32"/>
      <c r="D24" s="25">
        <f>E24*0.79</f>
        <v>4076.4</v>
      </c>
      <c r="E24" s="26">
        <v>5160</v>
      </c>
      <c r="F24" s="30"/>
      <c r="G24" s="18" t="s">
        <v>36</v>
      </c>
      <c r="H24" s="5" t="s">
        <v>96</v>
      </c>
      <c r="I24" s="32"/>
      <c r="J24" s="25">
        <f>K24*0.79</f>
        <v>4076.4</v>
      </c>
      <c r="K24" s="21">
        <v>5160</v>
      </c>
    </row>
    <row r="25" spans="1:11" s="4" customFormat="1" ht="104.25" customHeight="1" x14ac:dyDescent="0.25">
      <c r="A25" s="5" t="s">
        <v>39</v>
      </c>
      <c r="B25" s="5" t="s">
        <v>83</v>
      </c>
      <c r="C25" s="32"/>
      <c r="D25" s="25">
        <f>E25*0.79</f>
        <v>4076.4</v>
      </c>
      <c r="E25" s="26">
        <v>5160</v>
      </c>
      <c r="F25" s="30"/>
      <c r="G25" s="5" t="s">
        <v>38</v>
      </c>
      <c r="H25" s="5" t="s">
        <v>82</v>
      </c>
      <c r="I25" s="32"/>
      <c r="J25" s="25">
        <f t="shared" ref="J25:J31" si="2">K25*0.79</f>
        <v>4076.4</v>
      </c>
      <c r="K25" s="21">
        <v>5160</v>
      </c>
    </row>
    <row r="26" spans="1:11" s="4" customFormat="1" ht="104.25" customHeight="1" x14ac:dyDescent="0.25">
      <c r="A26" s="5" t="s">
        <v>41</v>
      </c>
      <c r="B26" s="5" t="s">
        <v>85</v>
      </c>
      <c r="C26" s="32"/>
      <c r="D26" s="25">
        <f t="shared" ref="D26:D32" si="3">E26*0.79</f>
        <v>4447.7</v>
      </c>
      <c r="E26" s="26">
        <v>5630</v>
      </c>
      <c r="F26" s="29"/>
      <c r="G26" s="5" t="s">
        <v>40</v>
      </c>
      <c r="H26" s="5" t="s">
        <v>84</v>
      </c>
      <c r="I26" s="32"/>
      <c r="J26" s="25">
        <f t="shared" si="2"/>
        <v>4447.7</v>
      </c>
      <c r="K26" s="21">
        <v>5630</v>
      </c>
    </row>
    <row r="27" spans="1:11" s="4" customFormat="1" ht="104.25" customHeight="1" x14ac:dyDescent="0.25">
      <c r="A27" s="5" t="s">
        <v>43</v>
      </c>
      <c r="B27" s="5" t="s">
        <v>87</v>
      </c>
      <c r="C27" s="32"/>
      <c r="D27" s="25">
        <f t="shared" si="3"/>
        <v>4447.7</v>
      </c>
      <c r="E27" s="26">
        <v>5630</v>
      </c>
      <c r="F27" s="30"/>
      <c r="G27" s="5" t="s">
        <v>42</v>
      </c>
      <c r="H27" s="5" t="s">
        <v>86</v>
      </c>
      <c r="I27" s="32"/>
      <c r="J27" s="25">
        <f t="shared" si="2"/>
        <v>4447.7</v>
      </c>
      <c r="K27" s="21">
        <v>5630</v>
      </c>
    </row>
    <row r="28" spans="1:11" s="4" customFormat="1" ht="104.25" customHeight="1" x14ac:dyDescent="0.25">
      <c r="A28" s="5" t="s">
        <v>45</v>
      </c>
      <c r="B28" s="5" t="s">
        <v>89</v>
      </c>
      <c r="C28" s="32"/>
      <c r="D28" s="25">
        <f t="shared" si="3"/>
        <v>4969.1000000000004</v>
      </c>
      <c r="E28" s="26">
        <v>6290</v>
      </c>
      <c r="F28" s="30"/>
      <c r="G28" s="5" t="s">
        <v>44</v>
      </c>
      <c r="H28" s="5" t="s">
        <v>88</v>
      </c>
      <c r="I28" s="32"/>
      <c r="J28" s="25">
        <f t="shared" si="2"/>
        <v>4969.1000000000004</v>
      </c>
      <c r="K28" s="21">
        <v>6290</v>
      </c>
    </row>
    <row r="29" spans="1:11" s="4" customFormat="1" ht="104.25" customHeight="1" x14ac:dyDescent="0.25">
      <c r="A29" s="7" t="s">
        <v>47</v>
      </c>
      <c r="B29" s="5" t="s">
        <v>91</v>
      </c>
      <c r="C29" s="33"/>
      <c r="D29" s="25">
        <f t="shared" si="3"/>
        <v>4076.4</v>
      </c>
      <c r="E29" s="22">
        <v>5160</v>
      </c>
      <c r="F29" s="29"/>
      <c r="G29" s="5" t="s">
        <v>46</v>
      </c>
      <c r="H29" s="5" t="s">
        <v>90</v>
      </c>
      <c r="I29" s="32"/>
      <c r="J29" s="25">
        <f t="shared" si="2"/>
        <v>4076.4</v>
      </c>
      <c r="K29" s="21">
        <v>5160</v>
      </c>
    </row>
    <row r="30" spans="1:11" s="4" customFormat="1" ht="104.25" customHeight="1" x14ac:dyDescent="0.25">
      <c r="A30" s="5" t="s">
        <v>49</v>
      </c>
      <c r="B30" s="5" t="s">
        <v>91</v>
      </c>
      <c r="C30" s="32"/>
      <c r="D30" s="25">
        <f t="shared" si="3"/>
        <v>4969.1000000000004</v>
      </c>
      <c r="E30" s="27">
        <v>6290</v>
      </c>
      <c r="F30" s="30"/>
      <c r="G30" s="5" t="s">
        <v>48</v>
      </c>
      <c r="H30" s="5" t="s">
        <v>90</v>
      </c>
      <c r="I30" s="32"/>
      <c r="J30" s="25">
        <f t="shared" si="2"/>
        <v>4969.1000000000004</v>
      </c>
      <c r="K30" s="21">
        <v>6290</v>
      </c>
    </row>
    <row r="31" spans="1:11" s="4" customFormat="1" ht="104.25" customHeight="1" x14ac:dyDescent="0.25">
      <c r="A31" s="18" t="s">
        <v>51</v>
      </c>
      <c r="B31" s="18" t="s">
        <v>94</v>
      </c>
      <c r="C31" s="17"/>
      <c r="D31" s="25">
        <f t="shared" si="3"/>
        <v>4076.4</v>
      </c>
      <c r="E31" s="28">
        <v>5160</v>
      </c>
      <c r="F31" s="31"/>
      <c r="G31" s="18" t="s">
        <v>52</v>
      </c>
      <c r="H31" s="5" t="s">
        <v>94</v>
      </c>
      <c r="I31" s="32"/>
      <c r="J31" s="25">
        <f t="shared" si="2"/>
        <v>4732.1000000000004</v>
      </c>
      <c r="K31" s="21">
        <v>5990</v>
      </c>
    </row>
    <row r="32" spans="1:11" s="4" customFormat="1" ht="104.25" customHeight="1" x14ac:dyDescent="0.25">
      <c r="A32" s="18" t="s">
        <v>50</v>
      </c>
      <c r="B32" s="18" t="s">
        <v>92</v>
      </c>
      <c r="C32" s="17"/>
      <c r="D32" s="39">
        <f t="shared" si="3"/>
        <v>4732.1000000000004</v>
      </c>
      <c r="E32" s="28">
        <v>5990</v>
      </c>
      <c r="F32" s="31"/>
      <c r="G32" s="18"/>
      <c r="H32" s="18"/>
      <c r="I32" s="17"/>
      <c r="J32" s="39"/>
      <c r="K32" s="17"/>
    </row>
    <row r="33" spans="1:17" s="4" customFormat="1" ht="28.5" customHeight="1" x14ac:dyDescent="0.25">
      <c r="A33" s="46" t="s">
        <v>4</v>
      </c>
      <c r="B33" s="47"/>
      <c r="C33" s="48"/>
      <c r="D33" s="41" t="s">
        <v>211</v>
      </c>
      <c r="E33" s="44" t="s">
        <v>11</v>
      </c>
      <c r="F33" s="44"/>
      <c r="G33" s="46" t="s">
        <v>3</v>
      </c>
      <c r="H33" s="47"/>
      <c r="I33" s="48"/>
      <c r="J33" s="41" t="s">
        <v>211</v>
      </c>
      <c r="K33" s="44" t="s">
        <v>11</v>
      </c>
      <c r="L33" s="2"/>
      <c r="M33" s="2"/>
      <c r="N33" s="2"/>
      <c r="O33" s="2"/>
      <c r="P33" s="2"/>
      <c r="Q33" s="2"/>
    </row>
    <row r="34" spans="1:17" s="4" customFormat="1" ht="34.5" customHeight="1" x14ac:dyDescent="0.25">
      <c r="A34" s="49"/>
      <c r="B34" s="50"/>
      <c r="C34" s="51"/>
      <c r="D34" s="42"/>
      <c r="E34" s="45"/>
      <c r="F34" s="45"/>
      <c r="G34" s="49"/>
      <c r="H34" s="50"/>
      <c r="I34" s="51"/>
      <c r="J34" s="42"/>
      <c r="K34" s="45"/>
      <c r="L34" s="2"/>
      <c r="M34" s="2"/>
      <c r="N34" s="2"/>
      <c r="O34" s="2"/>
      <c r="P34" s="2"/>
      <c r="Q34" s="2"/>
    </row>
    <row r="35" spans="1:17" s="4" customFormat="1" ht="104.25" customHeight="1" x14ac:dyDescent="0.25">
      <c r="A35" s="18" t="s">
        <v>57</v>
      </c>
      <c r="B35" s="18" t="s">
        <v>102</v>
      </c>
      <c r="C35" s="19"/>
      <c r="D35" s="25">
        <f>E35*0.79</f>
        <v>4447.7</v>
      </c>
      <c r="E35" s="28">
        <v>5630</v>
      </c>
      <c r="F35" s="29"/>
      <c r="G35" s="18" t="s">
        <v>56</v>
      </c>
      <c r="H35" s="7" t="s">
        <v>100</v>
      </c>
      <c r="I35" s="17"/>
      <c r="J35" s="25">
        <f>K35*0.79</f>
        <v>3468.1000000000004</v>
      </c>
      <c r="K35" s="22">
        <v>4390</v>
      </c>
    </row>
    <row r="36" spans="1:17" s="4" customFormat="1" ht="104.25" customHeight="1" x14ac:dyDescent="0.25">
      <c r="A36" s="18" t="s">
        <v>58</v>
      </c>
      <c r="B36" s="18" t="s">
        <v>103</v>
      </c>
      <c r="C36" s="19"/>
      <c r="D36" s="25">
        <f t="shared" ref="D36:D46" si="4">E36*0.79</f>
        <v>4447.7</v>
      </c>
      <c r="E36" s="28">
        <v>5630</v>
      </c>
      <c r="F36" s="29"/>
      <c r="G36" s="5" t="s">
        <v>53</v>
      </c>
      <c r="H36" s="7" t="s">
        <v>97</v>
      </c>
      <c r="I36" s="17"/>
      <c r="J36" s="25">
        <f t="shared" ref="J36:J46" si="5">K36*0.79</f>
        <v>4447.7</v>
      </c>
      <c r="K36" s="22">
        <v>5630</v>
      </c>
    </row>
    <row r="37" spans="1:17" s="4" customFormat="1" ht="104.25" customHeight="1" x14ac:dyDescent="0.25">
      <c r="A37" s="18" t="s">
        <v>59</v>
      </c>
      <c r="B37" s="18" t="s">
        <v>104</v>
      </c>
      <c r="C37" s="19"/>
      <c r="D37" s="25">
        <f t="shared" si="4"/>
        <v>4447.7</v>
      </c>
      <c r="E37" s="28">
        <v>5630</v>
      </c>
      <c r="F37" s="29"/>
      <c r="G37" s="5" t="s">
        <v>54</v>
      </c>
      <c r="H37" s="7" t="s">
        <v>98</v>
      </c>
      <c r="I37" s="17"/>
      <c r="J37" s="25">
        <f t="shared" si="5"/>
        <v>4447.7</v>
      </c>
      <c r="K37" s="22">
        <v>5630</v>
      </c>
    </row>
    <row r="38" spans="1:17" s="4" customFormat="1" ht="104.25" customHeight="1" x14ac:dyDescent="0.25">
      <c r="A38" s="18" t="s">
        <v>60</v>
      </c>
      <c r="B38" s="18" t="s">
        <v>105</v>
      </c>
      <c r="C38" s="19"/>
      <c r="D38" s="25">
        <f t="shared" si="4"/>
        <v>4076.4</v>
      </c>
      <c r="E38" s="28">
        <v>5160</v>
      </c>
      <c r="F38" s="29"/>
      <c r="G38" s="5" t="s">
        <v>55</v>
      </c>
      <c r="H38" s="7" t="s">
        <v>99</v>
      </c>
      <c r="I38" s="33"/>
      <c r="J38" s="25">
        <f t="shared" si="5"/>
        <v>4447.7</v>
      </c>
      <c r="K38" s="21">
        <v>5630</v>
      </c>
    </row>
    <row r="39" spans="1:17" s="4" customFormat="1" ht="104.25" customHeight="1" x14ac:dyDescent="0.25">
      <c r="A39" s="18" t="s">
        <v>61</v>
      </c>
      <c r="B39" s="18" t="s">
        <v>94</v>
      </c>
      <c r="C39" s="19"/>
      <c r="D39" s="25">
        <f>E39*0.79</f>
        <v>4447.7</v>
      </c>
      <c r="E39" s="28">
        <v>5630</v>
      </c>
      <c r="F39" s="29"/>
      <c r="G39" s="7" t="s">
        <v>65</v>
      </c>
      <c r="H39" s="7" t="s">
        <v>101</v>
      </c>
      <c r="I39" s="32"/>
      <c r="J39" s="25">
        <f t="shared" si="5"/>
        <v>4447.7</v>
      </c>
      <c r="K39" s="21">
        <v>5630</v>
      </c>
    </row>
    <row r="40" spans="1:17" s="4" customFormat="1" ht="104.25" customHeight="1" x14ac:dyDescent="0.25">
      <c r="A40" s="18" t="s">
        <v>66</v>
      </c>
      <c r="B40" s="18" t="s">
        <v>107</v>
      </c>
      <c r="C40" s="19"/>
      <c r="D40" s="25">
        <f t="shared" si="4"/>
        <v>1848.6000000000001</v>
      </c>
      <c r="E40" s="28">
        <v>2340</v>
      </c>
      <c r="F40" s="29"/>
      <c r="G40" s="5" t="s">
        <v>62</v>
      </c>
      <c r="H40" s="7" t="s">
        <v>106</v>
      </c>
      <c r="I40" s="33"/>
      <c r="J40" s="25">
        <f t="shared" si="5"/>
        <v>1848.6000000000001</v>
      </c>
      <c r="K40" s="21">
        <v>2340</v>
      </c>
    </row>
    <row r="41" spans="1:17" s="4" customFormat="1" ht="104.25" customHeight="1" x14ac:dyDescent="0.25">
      <c r="A41" s="18" t="s">
        <v>63</v>
      </c>
      <c r="B41" s="7" t="s">
        <v>107</v>
      </c>
      <c r="C41" s="8"/>
      <c r="D41" s="25">
        <f t="shared" si="4"/>
        <v>2069.8000000000002</v>
      </c>
      <c r="E41" s="27">
        <v>2620</v>
      </c>
      <c r="F41" s="29"/>
      <c r="G41" s="18" t="s">
        <v>64</v>
      </c>
      <c r="H41" s="18" t="s">
        <v>106</v>
      </c>
      <c r="I41" s="9"/>
      <c r="J41" s="25">
        <f t="shared" si="5"/>
        <v>2069.8000000000002</v>
      </c>
      <c r="K41" s="27">
        <v>2620</v>
      </c>
    </row>
    <row r="42" spans="1:17" s="4" customFormat="1" ht="104.25" customHeight="1" x14ac:dyDescent="0.25">
      <c r="A42" s="18" t="s">
        <v>200</v>
      </c>
      <c r="B42" s="18" t="s">
        <v>107</v>
      </c>
      <c r="C42" s="19"/>
      <c r="D42" s="25">
        <f t="shared" si="4"/>
        <v>2994.1</v>
      </c>
      <c r="E42" s="28">
        <v>3790</v>
      </c>
      <c r="F42" s="29"/>
      <c r="G42" s="18" t="s">
        <v>203</v>
      </c>
      <c r="H42" s="7" t="s">
        <v>125</v>
      </c>
      <c r="I42" s="17"/>
      <c r="J42" s="25">
        <f t="shared" si="5"/>
        <v>2994.1</v>
      </c>
      <c r="K42" s="28">
        <v>3790</v>
      </c>
    </row>
    <row r="43" spans="1:17" s="4" customFormat="1" ht="104.25" customHeight="1" x14ac:dyDescent="0.25">
      <c r="A43" s="18" t="s">
        <v>123</v>
      </c>
      <c r="B43" s="18" t="s">
        <v>126</v>
      </c>
      <c r="C43" s="19"/>
      <c r="D43" s="25">
        <f t="shared" si="4"/>
        <v>2757.1</v>
      </c>
      <c r="E43" s="28">
        <v>3490</v>
      </c>
      <c r="F43" s="29"/>
      <c r="G43" s="18" t="s">
        <v>204</v>
      </c>
      <c r="H43" s="7" t="s">
        <v>125</v>
      </c>
      <c r="I43" s="17"/>
      <c r="J43" s="25">
        <f t="shared" si="5"/>
        <v>3310.1000000000004</v>
      </c>
      <c r="K43" s="28">
        <v>4190</v>
      </c>
    </row>
    <row r="44" spans="1:17" s="4" customFormat="1" ht="104.25" customHeight="1" x14ac:dyDescent="0.25">
      <c r="A44" s="18" t="s">
        <v>122</v>
      </c>
      <c r="B44" s="18" t="s">
        <v>126</v>
      </c>
      <c r="C44" s="19"/>
      <c r="D44" s="25">
        <f t="shared" si="4"/>
        <v>3152.1000000000004</v>
      </c>
      <c r="E44" s="28">
        <v>3990</v>
      </c>
      <c r="F44" s="29"/>
      <c r="G44" s="18" t="s">
        <v>121</v>
      </c>
      <c r="H44" s="18" t="s">
        <v>126</v>
      </c>
      <c r="I44" s="17"/>
      <c r="J44" s="25">
        <f t="shared" si="5"/>
        <v>2994.1</v>
      </c>
      <c r="K44" s="28">
        <v>3790</v>
      </c>
    </row>
    <row r="45" spans="1:17" s="4" customFormat="1" ht="104.25" customHeight="1" x14ac:dyDescent="0.25">
      <c r="A45" s="18" t="s">
        <v>120</v>
      </c>
      <c r="B45" s="18" t="s">
        <v>126</v>
      </c>
      <c r="C45" s="19"/>
      <c r="D45" s="25">
        <f t="shared" si="4"/>
        <v>3310.1000000000004</v>
      </c>
      <c r="E45" s="28">
        <v>4190</v>
      </c>
      <c r="F45" s="29"/>
      <c r="G45" s="18" t="s">
        <v>119</v>
      </c>
      <c r="H45" s="18" t="s">
        <v>126</v>
      </c>
      <c r="I45" s="17"/>
      <c r="J45" s="25">
        <f t="shared" si="5"/>
        <v>3389.1000000000004</v>
      </c>
      <c r="K45" s="28">
        <v>4290</v>
      </c>
    </row>
    <row r="46" spans="1:17" s="4" customFormat="1" ht="104.25" customHeight="1" x14ac:dyDescent="0.25">
      <c r="A46" s="18" t="s">
        <v>118</v>
      </c>
      <c r="B46" s="18" t="s">
        <v>107</v>
      </c>
      <c r="C46" s="17"/>
      <c r="D46" s="39">
        <f t="shared" si="4"/>
        <v>2757.1</v>
      </c>
      <c r="E46" s="28">
        <v>3490</v>
      </c>
      <c r="F46" s="31"/>
      <c r="G46" s="18" t="s">
        <v>117</v>
      </c>
      <c r="H46" s="18" t="s">
        <v>107</v>
      </c>
      <c r="I46" s="17"/>
      <c r="J46" s="39">
        <f t="shared" si="5"/>
        <v>3152.1000000000004</v>
      </c>
      <c r="K46" s="28">
        <v>3990</v>
      </c>
    </row>
    <row r="47" spans="1:17" s="4" customFormat="1" ht="28.5" customHeight="1" x14ac:dyDescent="0.25">
      <c r="A47" s="40" t="s">
        <v>4</v>
      </c>
      <c r="B47" s="40"/>
      <c r="C47" s="40"/>
      <c r="D47" s="41" t="s">
        <v>211</v>
      </c>
      <c r="E47" s="43" t="s">
        <v>11</v>
      </c>
      <c r="F47" s="44"/>
      <c r="G47" s="40" t="s">
        <v>3</v>
      </c>
      <c r="H47" s="40"/>
      <c r="I47" s="40"/>
      <c r="J47" s="41" t="s">
        <v>211</v>
      </c>
      <c r="K47" s="43" t="s">
        <v>11</v>
      </c>
      <c r="L47" s="2"/>
      <c r="M47" s="2"/>
      <c r="N47" s="2"/>
      <c r="O47" s="2"/>
      <c r="P47" s="2"/>
      <c r="Q47" s="2"/>
    </row>
    <row r="48" spans="1:17" s="4" customFormat="1" ht="33" customHeight="1" x14ac:dyDescent="0.25">
      <c r="A48" s="40"/>
      <c r="B48" s="40"/>
      <c r="C48" s="40"/>
      <c r="D48" s="42"/>
      <c r="E48" s="43"/>
      <c r="F48" s="45"/>
      <c r="G48" s="40"/>
      <c r="H48" s="40"/>
      <c r="I48" s="40"/>
      <c r="J48" s="42"/>
      <c r="K48" s="43"/>
      <c r="L48" s="2"/>
      <c r="M48" s="2"/>
      <c r="N48" s="2"/>
      <c r="O48" s="2"/>
      <c r="P48" s="2"/>
      <c r="Q48" s="2"/>
    </row>
    <row r="49" spans="1:17" s="4" customFormat="1" ht="104.25" customHeight="1" x14ac:dyDescent="0.25">
      <c r="A49" s="18" t="s">
        <v>71</v>
      </c>
      <c r="B49" s="7" t="s">
        <v>110</v>
      </c>
      <c r="C49" s="17"/>
      <c r="D49" s="25">
        <f>E49*0.79</f>
        <v>940.1</v>
      </c>
      <c r="E49" s="28">
        <v>1190</v>
      </c>
      <c r="F49" s="29"/>
      <c r="G49" s="18" t="s">
        <v>201</v>
      </c>
      <c r="H49" s="18" t="s">
        <v>107</v>
      </c>
      <c r="I49" s="17"/>
      <c r="J49" s="25">
        <f>K49*0.79</f>
        <v>3310.1000000000004</v>
      </c>
      <c r="K49" s="28">
        <v>4190</v>
      </c>
    </row>
    <row r="50" spans="1:17" s="4" customFormat="1" ht="104.25" customHeight="1" x14ac:dyDescent="0.25">
      <c r="A50" s="18" t="s">
        <v>68</v>
      </c>
      <c r="B50" s="7" t="s">
        <v>109</v>
      </c>
      <c r="C50" s="8"/>
      <c r="D50" s="25">
        <f t="shared" ref="D50:D56" si="6">E50*0.79</f>
        <v>1256.1000000000001</v>
      </c>
      <c r="E50" s="27">
        <v>1590</v>
      </c>
      <c r="F50" s="29"/>
      <c r="G50" s="18" t="s">
        <v>67</v>
      </c>
      <c r="H50" s="7" t="s">
        <v>108</v>
      </c>
      <c r="I50" s="17"/>
      <c r="J50" s="25">
        <f t="shared" ref="J50:J56" si="7">K50*0.79</f>
        <v>1256.1000000000001</v>
      </c>
      <c r="K50" s="22">
        <v>1590</v>
      </c>
    </row>
    <row r="51" spans="1:17" s="4" customFormat="1" ht="104.25" customHeight="1" x14ac:dyDescent="0.25">
      <c r="A51" s="18" t="s">
        <v>70</v>
      </c>
      <c r="B51" s="7" t="s">
        <v>109</v>
      </c>
      <c r="C51" s="8"/>
      <c r="D51" s="25">
        <f t="shared" si="6"/>
        <v>1651.1000000000001</v>
      </c>
      <c r="E51" s="27">
        <v>2090</v>
      </c>
      <c r="F51" s="29"/>
      <c r="G51" s="18" t="s">
        <v>69</v>
      </c>
      <c r="H51" s="7" t="s">
        <v>108</v>
      </c>
      <c r="I51" s="17"/>
      <c r="J51" s="25">
        <f t="shared" si="7"/>
        <v>1651.1000000000001</v>
      </c>
      <c r="K51" s="22">
        <v>2090</v>
      </c>
    </row>
    <row r="52" spans="1:17" s="4" customFormat="1" ht="104.25" customHeight="1" x14ac:dyDescent="0.25">
      <c r="A52" s="18" t="s">
        <v>79</v>
      </c>
      <c r="B52" s="18" t="s">
        <v>116</v>
      </c>
      <c r="C52" s="19"/>
      <c r="D52" s="25">
        <f t="shared" si="6"/>
        <v>1098.1000000000001</v>
      </c>
      <c r="E52" s="28">
        <v>1390</v>
      </c>
      <c r="F52" s="29"/>
      <c r="G52" s="18" t="s">
        <v>78</v>
      </c>
      <c r="H52" s="7" t="s">
        <v>115</v>
      </c>
      <c r="I52" s="17"/>
      <c r="J52" s="25">
        <f t="shared" si="7"/>
        <v>1098.1000000000001</v>
      </c>
      <c r="K52" s="28">
        <v>1390</v>
      </c>
    </row>
    <row r="53" spans="1:17" s="4" customFormat="1" ht="104.25" customHeight="1" x14ac:dyDescent="0.25">
      <c r="A53" s="18" t="s">
        <v>72</v>
      </c>
      <c r="B53" s="7" t="s">
        <v>111</v>
      </c>
      <c r="C53" s="8"/>
      <c r="D53" s="25">
        <f t="shared" si="6"/>
        <v>1019.1</v>
      </c>
      <c r="E53" s="27">
        <v>1290</v>
      </c>
      <c r="F53" s="29"/>
      <c r="G53" s="18" t="s">
        <v>73</v>
      </c>
      <c r="H53" s="18" t="s">
        <v>112</v>
      </c>
      <c r="I53" s="9"/>
      <c r="J53" s="25">
        <f t="shared" si="7"/>
        <v>1019.1</v>
      </c>
      <c r="K53" s="27">
        <v>1290</v>
      </c>
    </row>
    <row r="54" spans="1:17" s="4" customFormat="1" ht="104.25" customHeight="1" x14ac:dyDescent="0.25">
      <c r="A54" s="18" t="s">
        <v>202</v>
      </c>
      <c r="B54" s="7" t="s">
        <v>113</v>
      </c>
      <c r="C54" s="8"/>
      <c r="D54" s="25">
        <f t="shared" si="6"/>
        <v>1019.1</v>
      </c>
      <c r="E54" s="27">
        <v>1290</v>
      </c>
      <c r="F54" s="29"/>
      <c r="G54" s="18" t="s">
        <v>74</v>
      </c>
      <c r="H54" s="7" t="s">
        <v>124</v>
      </c>
      <c r="I54" s="17"/>
      <c r="J54" s="25">
        <f t="shared" si="7"/>
        <v>1019.1</v>
      </c>
      <c r="K54" s="28">
        <v>1290</v>
      </c>
    </row>
    <row r="55" spans="1:17" s="4" customFormat="1" ht="104.25" customHeight="1" x14ac:dyDescent="0.25">
      <c r="A55" s="18" t="s">
        <v>75</v>
      </c>
      <c r="B55" s="18" t="s">
        <v>111</v>
      </c>
      <c r="C55" s="19"/>
      <c r="D55" s="25">
        <f t="shared" si="6"/>
        <v>1414.1000000000001</v>
      </c>
      <c r="E55" s="28">
        <v>1790</v>
      </c>
      <c r="F55" s="29"/>
      <c r="G55" s="18" t="s">
        <v>76</v>
      </c>
      <c r="H55" s="18" t="s">
        <v>112</v>
      </c>
      <c r="I55" s="19"/>
      <c r="J55" s="25">
        <f t="shared" si="7"/>
        <v>1414.1000000000001</v>
      </c>
      <c r="K55" s="28">
        <v>1790</v>
      </c>
    </row>
    <row r="56" spans="1:17" s="4" customFormat="1" ht="104.25" customHeight="1" x14ac:dyDescent="0.25">
      <c r="A56" s="18" t="s">
        <v>77</v>
      </c>
      <c r="B56" s="18" t="s">
        <v>113</v>
      </c>
      <c r="C56" s="17"/>
      <c r="D56" s="39">
        <f t="shared" si="6"/>
        <v>1414.1000000000001</v>
      </c>
      <c r="E56" s="28">
        <v>1790</v>
      </c>
      <c r="F56" s="31"/>
      <c r="G56" s="18" t="s">
        <v>206</v>
      </c>
      <c r="H56" s="18" t="s">
        <v>114</v>
      </c>
      <c r="I56" s="17"/>
      <c r="J56" s="39">
        <f t="shared" si="7"/>
        <v>1414.1000000000001</v>
      </c>
      <c r="K56" s="28">
        <v>1790</v>
      </c>
    </row>
    <row r="57" spans="1:17" s="4" customFormat="1" ht="28.5" customHeight="1" x14ac:dyDescent="0.25">
      <c r="A57" s="40" t="s">
        <v>4</v>
      </c>
      <c r="B57" s="40"/>
      <c r="C57" s="40"/>
      <c r="D57" s="41" t="s">
        <v>211</v>
      </c>
      <c r="E57" s="43" t="s">
        <v>11</v>
      </c>
      <c r="F57" s="44"/>
      <c r="G57" s="40" t="s">
        <v>3</v>
      </c>
      <c r="H57" s="40"/>
      <c r="I57" s="40"/>
      <c r="J57" s="41" t="s">
        <v>211</v>
      </c>
      <c r="K57" s="43" t="s">
        <v>11</v>
      </c>
      <c r="L57" s="2"/>
      <c r="M57" s="2"/>
      <c r="N57" s="2"/>
      <c r="O57" s="2"/>
      <c r="P57" s="2"/>
      <c r="Q57" s="2"/>
    </row>
    <row r="58" spans="1:17" s="4" customFormat="1" ht="33" customHeight="1" x14ac:dyDescent="0.25">
      <c r="A58" s="40"/>
      <c r="B58" s="40"/>
      <c r="C58" s="40"/>
      <c r="D58" s="42"/>
      <c r="E58" s="43"/>
      <c r="F58" s="45"/>
      <c r="G58" s="40"/>
      <c r="H58" s="40"/>
      <c r="I58" s="40"/>
      <c r="J58" s="42"/>
      <c r="K58" s="43"/>
      <c r="L58" s="2"/>
      <c r="M58" s="2"/>
      <c r="N58" s="2"/>
      <c r="O58" s="2"/>
      <c r="P58" s="2"/>
      <c r="Q58" s="2"/>
    </row>
    <row r="59" spans="1:17" s="4" customFormat="1" ht="104.25" customHeight="1" x14ac:dyDescent="0.25">
      <c r="A59" s="18" t="s">
        <v>132</v>
      </c>
      <c r="B59" s="18" t="s">
        <v>127</v>
      </c>
      <c r="C59" s="19"/>
      <c r="D59" s="25">
        <f>E59*0.79</f>
        <v>1177.1000000000001</v>
      </c>
      <c r="E59" s="28">
        <v>1490</v>
      </c>
      <c r="F59" s="29"/>
      <c r="G59" s="18" t="s">
        <v>134</v>
      </c>
      <c r="H59" s="7" t="s">
        <v>128</v>
      </c>
      <c r="I59" s="17"/>
      <c r="J59" s="25">
        <f>K59*0.79</f>
        <v>1177.1000000000001</v>
      </c>
      <c r="K59" s="28">
        <v>1490</v>
      </c>
    </row>
    <row r="60" spans="1:17" s="4" customFormat="1" ht="104.25" customHeight="1" x14ac:dyDescent="0.25">
      <c r="A60" s="18" t="s">
        <v>133</v>
      </c>
      <c r="B60" s="18" t="s">
        <v>129</v>
      </c>
      <c r="C60" s="19"/>
      <c r="D60" s="25">
        <f t="shared" ref="D60:D70" si="8">E60*0.79</f>
        <v>1019.1</v>
      </c>
      <c r="E60" s="28">
        <v>1290</v>
      </c>
      <c r="F60" s="29"/>
      <c r="G60" s="18" t="s">
        <v>135</v>
      </c>
      <c r="H60" s="7" t="s">
        <v>130</v>
      </c>
      <c r="I60" s="17"/>
      <c r="J60" s="25">
        <f t="shared" ref="J60:J70" si="9">K60*0.79</f>
        <v>1019.1</v>
      </c>
      <c r="K60" s="28">
        <v>1290</v>
      </c>
    </row>
    <row r="61" spans="1:17" s="4" customFormat="1" ht="104.25" customHeight="1" x14ac:dyDescent="0.25">
      <c r="A61" s="18" t="s">
        <v>208</v>
      </c>
      <c r="B61" s="7" t="s">
        <v>131</v>
      </c>
      <c r="C61" s="8"/>
      <c r="D61" s="25">
        <f t="shared" si="8"/>
        <v>1019.1</v>
      </c>
      <c r="E61" s="27">
        <v>1290</v>
      </c>
      <c r="F61" s="29"/>
      <c r="G61" s="18" t="s">
        <v>136</v>
      </c>
      <c r="H61" s="7" t="s">
        <v>207</v>
      </c>
      <c r="I61" s="8"/>
      <c r="J61" s="25">
        <f t="shared" si="9"/>
        <v>1019.1</v>
      </c>
      <c r="K61" s="27">
        <v>1290</v>
      </c>
    </row>
    <row r="62" spans="1:17" s="4" customFormat="1" ht="104.25" customHeight="1" x14ac:dyDescent="0.25">
      <c r="A62" s="18" t="s">
        <v>137</v>
      </c>
      <c r="B62" s="18" t="s">
        <v>127</v>
      </c>
      <c r="C62" s="19"/>
      <c r="D62" s="25">
        <f t="shared" si="8"/>
        <v>1098.1000000000001</v>
      </c>
      <c r="E62" s="28">
        <v>1390</v>
      </c>
      <c r="F62" s="29"/>
      <c r="G62" s="18" t="s">
        <v>138</v>
      </c>
      <c r="H62" s="7" t="s">
        <v>128</v>
      </c>
      <c r="I62" s="17"/>
      <c r="J62" s="25">
        <f t="shared" si="9"/>
        <v>1098.1000000000001</v>
      </c>
      <c r="K62" s="28">
        <v>1390</v>
      </c>
    </row>
    <row r="63" spans="1:17" s="4" customFormat="1" ht="104.25" customHeight="1" x14ac:dyDescent="0.25">
      <c r="A63" s="18" t="s">
        <v>139</v>
      </c>
      <c r="B63" s="7" t="s">
        <v>129</v>
      </c>
      <c r="C63" s="8"/>
      <c r="D63" s="25">
        <f t="shared" si="8"/>
        <v>940.1</v>
      </c>
      <c r="E63" s="27">
        <v>1190</v>
      </c>
      <c r="F63" s="29"/>
      <c r="G63" s="18" t="s">
        <v>140</v>
      </c>
      <c r="H63" s="7" t="s">
        <v>130</v>
      </c>
      <c r="I63" s="17"/>
      <c r="J63" s="25">
        <f t="shared" si="9"/>
        <v>940.1</v>
      </c>
      <c r="K63" s="28">
        <v>1190</v>
      </c>
    </row>
    <row r="64" spans="1:17" s="4" customFormat="1" ht="104.25" customHeight="1" x14ac:dyDescent="0.25">
      <c r="A64" s="18" t="s">
        <v>142</v>
      </c>
      <c r="B64" s="7" t="s">
        <v>141</v>
      </c>
      <c r="C64" s="8"/>
      <c r="D64" s="25">
        <f t="shared" si="8"/>
        <v>1177.1000000000001</v>
      </c>
      <c r="E64" s="27">
        <v>1490</v>
      </c>
      <c r="F64" s="29"/>
      <c r="G64" s="18" t="s">
        <v>145</v>
      </c>
      <c r="H64" s="7" t="s">
        <v>146</v>
      </c>
      <c r="I64" s="8"/>
      <c r="J64" s="25">
        <f t="shared" si="9"/>
        <v>624.1</v>
      </c>
      <c r="K64" s="27">
        <v>790</v>
      </c>
    </row>
    <row r="65" spans="1:17" s="4" customFormat="1" ht="104.25" customHeight="1" x14ac:dyDescent="0.25">
      <c r="A65" s="18" t="s">
        <v>144</v>
      </c>
      <c r="B65" s="7" t="s">
        <v>143</v>
      </c>
      <c r="C65" s="8"/>
      <c r="D65" s="25">
        <f t="shared" si="8"/>
        <v>624.1</v>
      </c>
      <c r="E65" s="27">
        <v>790</v>
      </c>
      <c r="F65" s="29"/>
      <c r="G65" s="18" t="s">
        <v>147</v>
      </c>
      <c r="H65" s="7" t="s">
        <v>148</v>
      </c>
      <c r="I65" s="8"/>
      <c r="J65" s="25">
        <f t="shared" si="9"/>
        <v>624.1</v>
      </c>
      <c r="K65" s="27">
        <v>790</v>
      </c>
    </row>
    <row r="66" spans="1:17" s="4" customFormat="1" ht="104.25" customHeight="1" x14ac:dyDescent="0.25">
      <c r="A66" s="18" t="s">
        <v>149</v>
      </c>
      <c r="B66" s="7" t="s">
        <v>150</v>
      </c>
      <c r="C66" s="8"/>
      <c r="D66" s="25">
        <f t="shared" si="8"/>
        <v>624.1</v>
      </c>
      <c r="E66" s="27">
        <v>790</v>
      </c>
      <c r="F66" s="29"/>
      <c r="G66" s="18" t="s">
        <v>151</v>
      </c>
      <c r="H66" s="7" t="s">
        <v>152</v>
      </c>
      <c r="I66" s="8"/>
      <c r="J66" s="25">
        <f t="shared" si="9"/>
        <v>940.1</v>
      </c>
      <c r="K66" s="27">
        <v>1190</v>
      </c>
    </row>
    <row r="67" spans="1:17" s="4" customFormat="1" ht="104.25" customHeight="1" x14ac:dyDescent="0.25">
      <c r="A67" s="18" t="s">
        <v>153</v>
      </c>
      <c r="B67" s="7" t="s">
        <v>131</v>
      </c>
      <c r="C67" s="8"/>
      <c r="D67" s="25">
        <f t="shared" si="8"/>
        <v>940.1</v>
      </c>
      <c r="E67" s="27">
        <v>1190</v>
      </c>
      <c r="F67" s="29"/>
      <c r="G67" s="18" t="s">
        <v>158</v>
      </c>
      <c r="H67" s="7" t="s">
        <v>159</v>
      </c>
      <c r="I67" s="8"/>
      <c r="J67" s="25">
        <f t="shared" si="9"/>
        <v>1177.1000000000001</v>
      </c>
      <c r="K67" s="27">
        <v>1490</v>
      </c>
    </row>
    <row r="68" spans="1:17" s="4" customFormat="1" ht="104.25" customHeight="1" x14ac:dyDescent="0.25">
      <c r="A68" s="18" t="s">
        <v>154</v>
      </c>
      <c r="B68" s="7" t="s">
        <v>155</v>
      </c>
      <c r="C68" s="8"/>
      <c r="D68" s="25">
        <f t="shared" si="8"/>
        <v>1177.1000000000001</v>
      </c>
      <c r="E68" s="27">
        <v>1490</v>
      </c>
      <c r="F68" s="29"/>
      <c r="G68" s="18" t="s">
        <v>156</v>
      </c>
      <c r="H68" s="7" t="s">
        <v>157</v>
      </c>
      <c r="I68" s="8"/>
      <c r="J68" s="25">
        <f t="shared" si="9"/>
        <v>1177.1000000000001</v>
      </c>
      <c r="K68" s="27">
        <v>1490</v>
      </c>
    </row>
    <row r="69" spans="1:17" s="4" customFormat="1" ht="104.25" customHeight="1" x14ac:dyDescent="0.25">
      <c r="A69" s="18" t="s">
        <v>162</v>
      </c>
      <c r="B69" s="7" t="s">
        <v>163</v>
      </c>
      <c r="C69" s="8"/>
      <c r="D69" s="25">
        <f t="shared" si="8"/>
        <v>1177.1000000000001</v>
      </c>
      <c r="E69" s="27">
        <v>1490</v>
      </c>
      <c r="F69" s="29"/>
      <c r="G69" s="18" t="s">
        <v>161</v>
      </c>
      <c r="H69" s="7" t="s">
        <v>160</v>
      </c>
      <c r="I69" s="8"/>
      <c r="J69" s="25">
        <f t="shared" si="9"/>
        <v>1177.1000000000001</v>
      </c>
      <c r="K69" s="27">
        <v>1490</v>
      </c>
    </row>
    <row r="70" spans="1:17" s="4" customFormat="1" ht="104.25" customHeight="1" x14ac:dyDescent="0.25">
      <c r="A70" s="18" t="s">
        <v>166</v>
      </c>
      <c r="B70" s="18" t="s">
        <v>167</v>
      </c>
      <c r="C70" s="17"/>
      <c r="D70" s="39">
        <f t="shared" si="8"/>
        <v>1177.1000000000001</v>
      </c>
      <c r="E70" s="28">
        <v>1490</v>
      </c>
      <c r="F70" s="31"/>
      <c r="G70" s="18" t="s">
        <v>164</v>
      </c>
      <c r="H70" s="18" t="s">
        <v>165</v>
      </c>
      <c r="I70" s="17"/>
      <c r="J70" s="39">
        <f t="shared" si="9"/>
        <v>1177.1000000000001</v>
      </c>
      <c r="K70" s="28">
        <v>1490</v>
      </c>
    </row>
    <row r="71" spans="1:17" s="4" customFormat="1" ht="28.5" customHeight="1" x14ac:dyDescent="0.25">
      <c r="A71" s="40" t="s">
        <v>4</v>
      </c>
      <c r="B71" s="40"/>
      <c r="C71" s="40"/>
      <c r="D71" s="41" t="s">
        <v>211</v>
      </c>
      <c r="E71" s="43" t="s">
        <v>11</v>
      </c>
      <c r="F71" s="44"/>
      <c r="G71" s="40" t="s">
        <v>3</v>
      </c>
      <c r="H71" s="40"/>
      <c r="I71" s="40"/>
      <c r="J71" s="41" t="s">
        <v>211</v>
      </c>
      <c r="K71" s="43" t="s">
        <v>11</v>
      </c>
      <c r="L71" s="2"/>
      <c r="M71" s="2"/>
      <c r="N71" s="2"/>
      <c r="O71" s="2"/>
      <c r="P71" s="2"/>
      <c r="Q71" s="2"/>
    </row>
    <row r="72" spans="1:17" s="4" customFormat="1" ht="33" customHeight="1" x14ac:dyDescent="0.25">
      <c r="A72" s="40"/>
      <c r="B72" s="40"/>
      <c r="C72" s="40"/>
      <c r="D72" s="42"/>
      <c r="E72" s="43"/>
      <c r="F72" s="45"/>
      <c r="G72" s="40"/>
      <c r="H72" s="40"/>
      <c r="I72" s="40"/>
      <c r="J72" s="42"/>
      <c r="K72" s="43"/>
      <c r="L72" s="2"/>
      <c r="M72" s="2"/>
      <c r="N72" s="2"/>
      <c r="O72" s="2"/>
      <c r="P72" s="2"/>
      <c r="Q72" s="2"/>
    </row>
    <row r="73" spans="1:17" s="4" customFormat="1" ht="104.25" customHeight="1" x14ac:dyDescent="0.25">
      <c r="A73" s="18" t="s">
        <v>168</v>
      </c>
      <c r="B73" s="7" t="s">
        <v>169</v>
      </c>
      <c r="C73" s="8"/>
      <c r="D73" s="25">
        <f>E73*0.79</f>
        <v>1177.1000000000001</v>
      </c>
      <c r="E73" s="27">
        <v>1490</v>
      </c>
      <c r="F73" s="29"/>
      <c r="G73" s="18" t="s">
        <v>170</v>
      </c>
      <c r="H73" s="7" t="s">
        <v>171</v>
      </c>
      <c r="I73" s="8"/>
      <c r="J73" s="25">
        <f>K73*0.79</f>
        <v>1019.1</v>
      </c>
      <c r="K73" s="27">
        <v>1290</v>
      </c>
    </row>
    <row r="74" spans="1:17" s="4" customFormat="1" ht="104.25" customHeight="1" x14ac:dyDescent="0.25">
      <c r="A74" s="18" t="s">
        <v>172</v>
      </c>
      <c r="B74" s="7" t="s">
        <v>173</v>
      </c>
      <c r="C74" s="8"/>
      <c r="D74" s="25">
        <f t="shared" ref="D74:D81" si="10">E74*0.79</f>
        <v>1019.1</v>
      </c>
      <c r="E74" s="27">
        <v>1290</v>
      </c>
      <c r="F74" s="29"/>
      <c r="G74" s="18" t="s">
        <v>174</v>
      </c>
      <c r="H74" s="7" t="s">
        <v>175</v>
      </c>
      <c r="I74" s="8"/>
      <c r="J74" s="25">
        <f t="shared" ref="J74:J81" si="11">K74*0.79</f>
        <v>624.1</v>
      </c>
      <c r="K74" s="27">
        <v>790</v>
      </c>
    </row>
    <row r="75" spans="1:17" s="4" customFormat="1" ht="104.25" customHeight="1" x14ac:dyDescent="0.25">
      <c r="A75" s="18" t="s">
        <v>178</v>
      </c>
      <c r="B75" s="7" t="s">
        <v>209</v>
      </c>
      <c r="C75" s="8"/>
      <c r="D75" s="25">
        <f t="shared" si="10"/>
        <v>434.5</v>
      </c>
      <c r="E75" s="27">
        <v>550</v>
      </c>
      <c r="F75" s="29"/>
      <c r="G75" s="18" t="s">
        <v>176</v>
      </c>
      <c r="H75" s="7" t="s">
        <v>177</v>
      </c>
      <c r="I75" s="8"/>
      <c r="J75" s="25">
        <f t="shared" si="11"/>
        <v>434.5</v>
      </c>
      <c r="K75" s="27">
        <v>550</v>
      </c>
    </row>
    <row r="76" spans="1:17" s="4" customFormat="1" ht="104.25" customHeight="1" x14ac:dyDescent="0.25">
      <c r="A76" s="18" t="s">
        <v>179</v>
      </c>
      <c r="B76" s="7" t="s">
        <v>94</v>
      </c>
      <c r="C76" s="8"/>
      <c r="D76" s="25">
        <f t="shared" si="10"/>
        <v>545.1</v>
      </c>
      <c r="E76" s="27">
        <v>690</v>
      </c>
      <c r="F76" s="29"/>
      <c r="G76" s="18" t="s">
        <v>181</v>
      </c>
      <c r="H76" s="7" t="s">
        <v>180</v>
      </c>
      <c r="I76" s="8"/>
      <c r="J76" s="25">
        <f t="shared" si="11"/>
        <v>782.1</v>
      </c>
      <c r="K76" s="27">
        <v>990</v>
      </c>
    </row>
    <row r="77" spans="1:17" s="4" customFormat="1" ht="104.25" customHeight="1" x14ac:dyDescent="0.25">
      <c r="A77" s="18" t="s">
        <v>184</v>
      </c>
      <c r="B77" s="7" t="s">
        <v>185</v>
      </c>
      <c r="C77" s="8"/>
      <c r="D77" s="25">
        <f t="shared" si="10"/>
        <v>513.5</v>
      </c>
      <c r="E77" s="27">
        <v>650</v>
      </c>
      <c r="F77" s="29"/>
      <c r="G77" s="18" t="s">
        <v>182</v>
      </c>
      <c r="H77" s="7" t="s">
        <v>183</v>
      </c>
      <c r="I77" s="8"/>
      <c r="J77" s="25">
        <f t="shared" si="11"/>
        <v>513.5</v>
      </c>
      <c r="K77" s="27">
        <v>650</v>
      </c>
    </row>
    <row r="78" spans="1:17" s="4" customFormat="1" ht="104.25" customHeight="1" x14ac:dyDescent="0.25">
      <c r="A78" s="18" t="s">
        <v>186</v>
      </c>
      <c r="B78" s="7" t="s">
        <v>127</v>
      </c>
      <c r="C78" s="8"/>
      <c r="D78" s="25">
        <f t="shared" si="10"/>
        <v>545.1</v>
      </c>
      <c r="E78" s="27">
        <v>690</v>
      </c>
      <c r="F78" s="29"/>
      <c r="G78" s="18" t="s">
        <v>187</v>
      </c>
      <c r="H78" s="7" t="s">
        <v>128</v>
      </c>
      <c r="I78" s="8"/>
      <c r="J78" s="25">
        <f t="shared" si="11"/>
        <v>545.1</v>
      </c>
      <c r="K78" s="27">
        <v>690</v>
      </c>
    </row>
    <row r="79" spans="1:17" s="4" customFormat="1" ht="104.25" customHeight="1" x14ac:dyDescent="0.25">
      <c r="A79" s="18" t="s">
        <v>189</v>
      </c>
      <c r="B79" s="7" t="s">
        <v>188</v>
      </c>
      <c r="C79" s="8"/>
      <c r="D79" s="25">
        <f t="shared" si="10"/>
        <v>545.1</v>
      </c>
      <c r="E79" s="27">
        <v>690</v>
      </c>
      <c r="F79" s="29"/>
      <c r="G79" s="18" t="s">
        <v>190</v>
      </c>
      <c r="H79" s="7" t="s">
        <v>191</v>
      </c>
      <c r="I79" s="8"/>
      <c r="J79" s="25">
        <f t="shared" si="11"/>
        <v>545.1</v>
      </c>
      <c r="K79" s="27">
        <v>690</v>
      </c>
    </row>
    <row r="80" spans="1:17" s="4" customFormat="1" ht="104.25" customHeight="1" x14ac:dyDescent="0.25">
      <c r="A80" s="18" t="s">
        <v>194</v>
      </c>
      <c r="B80" s="7" t="s">
        <v>150</v>
      </c>
      <c r="C80" s="8"/>
      <c r="D80" s="25">
        <f t="shared" si="10"/>
        <v>545.1</v>
      </c>
      <c r="E80" s="27">
        <v>690</v>
      </c>
      <c r="F80" s="29"/>
      <c r="G80" s="18" t="s">
        <v>193</v>
      </c>
      <c r="H80" s="7" t="s">
        <v>192</v>
      </c>
      <c r="I80" s="8"/>
      <c r="J80" s="25">
        <f t="shared" si="11"/>
        <v>545.1</v>
      </c>
      <c r="K80" s="27">
        <v>690</v>
      </c>
    </row>
    <row r="81" spans="1:11" s="4" customFormat="1" ht="104.25" customHeight="1" x14ac:dyDescent="0.25">
      <c r="A81" s="18" t="s">
        <v>196</v>
      </c>
      <c r="B81" s="18" t="s">
        <v>197</v>
      </c>
      <c r="C81" s="17"/>
      <c r="D81" s="39">
        <f t="shared" si="10"/>
        <v>545.1</v>
      </c>
      <c r="E81" s="28">
        <v>690</v>
      </c>
      <c r="F81" s="31"/>
      <c r="G81" s="18" t="s">
        <v>195</v>
      </c>
      <c r="H81" s="18" t="s">
        <v>152</v>
      </c>
      <c r="I81" s="17"/>
      <c r="J81" s="39">
        <f t="shared" si="11"/>
        <v>545.1</v>
      </c>
      <c r="K81" s="28">
        <v>690</v>
      </c>
    </row>
    <row r="82" spans="1:11" ht="15.75" customHeight="1" x14ac:dyDescent="0.25"/>
    <row r="83" spans="1:11" ht="15.75" customHeight="1" x14ac:dyDescent="0.25"/>
    <row r="84" spans="1:11" ht="15.75" customHeight="1" x14ac:dyDescent="0.25"/>
    <row r="85" spans="1:11" ht="15.75" customHeight="1" x14ac:dyDescent="0.25"/>
    <row r="86" spans="1:11" ht="15.75" customHeight="1" x14ac:dyDescent="0.25"/>
    <row r="87" spans="1:11" ht="15.75" customHeight="1" x14ac:dyDescent="0.25"/>
    <row r="88" spans="1:11" ht="15.75" customHeight="1" x14ac:dyDescent="0.25"/>
    <row r="89" spans="1:11" ht="15.75" customHeight="1" x14ac:dyDescent="0.25"/>
    <row r="90" spans="1:11" ht="15.75" customHeight="1" x14ac:dyDescent="0.25"/>
    <row r="91" spans="1:11" ht="15.75" customHeight="1" x14ac:dyDescent="0.25"/>
    <row r="92" spans="1:11" ht="15.75" customHeight="1" x14ac:dyDescent="0.25"/>
    <row r="93" spans="1:11" ht="15.75" customHeight="1" x14ac:dyDescent="0.25"/>
    <row r="94" spans="1:11" ht="15.75" customHeight="1" x14ac:dyDescent="0.25"/>
    <row r="95" spans="1:11" ht="15.75" customHeight="1" x14ac:dyDescent="0.25"/>
    <row r="96" spans="1:11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</sheetData>
  <sheetProtection selectLockedCells="1" selectUnlockedCells="1"/>
  <mergeCells count="55">
    <mergeCell ref="E33:E34"/>
    <mergeCell ref="D33:D34"/>
    <mergeCell ref="A33:C34"/>
    <mergeCell ref="A57:C58"/>
    <mergeCell ref="D57:D58"/>
    <mergeCell ref="E57:E58"/>
    <mergeCell ref="A47:C48"/>
    <mergeCell ref="D47:D48"/>
    <mergeCell ref="E47:E48"/>
    <mergeCell ref="E22:E23"/>
    <mergeCell ref="A1:K1"/>
    <mergeCell ref="F9:F10"/>
    <mergeCell ref="G9:I10"/>
    <mergeCell ref="A9:C10"/>
    <mergeCell ref="E9:E10"/>
    <mergeCell ref="C7:E7"/>
    <mergeCell ref="A8:K8"/>
    <mergeCell ref="C3:E3"/>
    <mergeCell ref="C4:E4"/>
    <mergeCell ref="C5:E5"/>
    <mergeCell ref="D9:D10"/>
    <mergeCell ref="J9:J10"/>
    <mergeCell ref="C6:F6"/>
    <mergeCell ref="F47:F48"/>
    <mergeCell ref="G47:I48"/>
    <mergeCell ref="J47:J48"/>
    <mergeCell ref="A22:C23"/>
    <mergeCell ref="G3:K7"/>
    <mergeCell ref="K9:K10"/>
    <mergeCell ref="A3:B3"/>
    <mergeCell ref="A4:B4"/>
    <mergeCell ref="A5:B5"/>
    <mergeCell ref="A6:B6"/>
    <mergeCell ref="A7:B7"/>
    <mergeCell ref="K22:K23"/>
    <mergeCell ref="D22:D23"/>
    <mergeCell ref="J22:J23"/>
    <mergeCell ref="F22:F23"/>
    <mergeCell ref="G22:I23"/>
    <mergeCell ref="A71:C72"/>
    <mergeCell ref="D71:D72"/>
    <mergeCell ref="E71:E72"/>
    <mergeCell ref="F71:F72"/>
    <mergeCell ref="K33:K34"/>
    <mergeCell ref="J33:J34"/>
    <mergeCell ref="G33:I34"/>
    <mergeCell ref="K47:K48"/>
    <mergeCell ref="K57:K58"/>
    <mergeCell ref="G71:I72"/>
    <mergeCell ref="J71:J72"/>
    <mergeCell ref="K71:K72"/>
    <mergeCell ref="F57:F58"/>
    <mergeCell ref="G57:I58"/>
    <mergeCell ref="J57:J58"/>
    <mergeCell ref="F33:F34"/>
  </mergeCells>
  <phoneticPr fontId="8" type="noConversion"/>
  <pageMargins left="0.23622047244094491" right="0.23622047244094491" top="0.35433070866141736" bottom="0.15748031496062992" header="0" footer="0"/>
  <pageSetup paperSize="9" scale="58" firstPageNumber="0" fitToHeight="0" orientation="portrait" horizontalDpi="300" verticalDpi="300" r:id="rId1"/>
  <headerFooter alignWithMargins="0"/>
  <rowBreaks count="5" manualBreakCount="5">
    <brk id="21" max="12" man="1"/>
    <brk id="32" max="12" man="1"/>
    <brk id="46" max="12" man="1"/>
    <brk id="56" max="12" man="1"/>
    <brk id="7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Одежда, обувь, аксессуары</vt:lpstr>
      <vt:lpstr>'Одежда, обувь, аксессуары'!Область_печати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Белякова Юлия</dc:creator>
  <cp:lastModifiedBy>Белякова Юлия</cp:lastModifiedBy>
  <cp:lastPrinted>2023-02-17T08:54:17Z</cp:lastPrinted>
  <dcterms:created xsi:type="dcterms:W3CDTF">2020-10-30T14:17:29Z</dcterms:created>
  <dcterms:modified xsi:type="dcterms:W3CDTF">2023-05-18T06:08:20Z</dcterms:modified>
</cp:coreProperties>
</file>