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staff\OneDrive\Рабочий стол\"/>
    </mc:Choice>
  </mc:AlternateContent>
  <xr:revisionPtr revIDLastSave="0" documentId="13_ncr:1_{13FC6C94-203C-4593-9CC3-27DCC716B34B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ТМ Карнеззо" sheetId="1" r:id="rId1"/>
  </sheets>
  <definedNames>
    <definedName name="_xlnm.Print_Area" localSheetId="0">'ТМ Карнеззо'!$A$1:$K$26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1" i="1"/>
  <c r="G5" i="1"/>
  <c r="G4" i="1"/>
  <c r="G19" i="1" l="1"/>
  <c r="G18" i="1"/>
  <c r="G17" i="1"/>
  <c r="G16" i="1"/>
  <c r="G15" i="1"/>
  <c r="G11" i="1"/>
  <c r="G6" i="1"/>
  <c r="G7" i="1"/>
  <c r="G8" i="1"/>
  <c r="G9" i="1"/>
  <c r="G10" i="1"/>
  <c r="G12" i="1"/>
  <c r="G13" i="1"/>
  <c r="A16" i="1" l="1"/>
  <c r="A17" i="1" s="1"/>
  <c r="A18" i="1" s="1"/>
  <c r="A19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<sst xmlns="http://schemas.openxmlformats.org/spreadsheetml/2006/main" count="102" uniqueCount="45">
  <si>
    <t>№</t>
  </si>
  <si>
    <t>Наименование</t>
  </si>
  <si>
    <t>Единица измерения</t>
  </si>
  <si>
    <t xml:space="preserve">шт </t>
  </si>
  <si>
    <t xml:space="preserve">Штрих-код единичной упаковки </t>
  </si>
  <si>
    <t>Артикул</t>
  </si>
  <si>
    <t>120КФГ01</t>
  </si>
  <si>
    <t>120КФГ03</t>
  </si>
  <si>
    <t>120КФГ04</t>
  </si>
  <si>
    <t>120КФГ05</t>
  </si>
  <si>
    <t>Торговая марка</t>
  </si>
  <si>
    <t>Карнеззо</t>
  </si>
  <si>
    <t>Вес нетто 1шт/г</t>
  </si>
  <si>
    <t>СЫРОВЯЛЕНЫЕ ДЕЛИКАТЕСЫ</t>
  </si>
  <si>
    <t>ПАШТЕТЫ</t>
  </si>
  <si>
    <t>ЦЕНА шт/руб без НДС</t>
  </si>
  <si>
    <t>ЦЕНА шт/руб с НДС</t>
  </si>
  <si>
    <t>Колич.в коробке шт</t>
  </si>
  <si>
    <t>Срок годности</t>
  </si>
  <si>
    <t>60 суток</t>
  </si>
  <si>
    <t>90 суток</t>
  </si>
  <si>
    <t xml:space="preserve">60 суток </t>
  </si>
  <si>
    <t>6 месяцев</t>
  </si>
  <si>
    <t>СЫРОВЯЛЕНЫЕ КОЛБАСЫ</t>
  </si>
  <si>
    <r>
      <t xml:space="preserve">Сыровяленая колбаса с благородной белой плесенью </t>
    </r>
    <r>
      <rPr>
        <b/>
        <sz val="14"/>
        <color theme="1"/>
        <rFont val="Calibri"/>
        <family val="2"/>
        <charset val="204"/>
        <scheme val="minor"/>
      </rPr>
      <t>“Фуэт с грецким орехом”</t>
    </r>
    <r>
      <rPr>
        <sz val="14"/>
        <color theme="1"/>
        <rFont val="Calibri"/>
        <family val="2"/>
        <charset val="204"/>
        <scheme val="minor"/>
      </rPr>
      <t xml:space="preserve"> ТМ Карнеззо 1/120г</t>
    </r>
  </si>
  <si>
    <r>
      <t xml:space="preserve">Сыровяленая колбаса с благородной белой плесенью </t>
    </r>
    <r>
      <rPr>
        <b/>
        <sz val="14"/>
        <color theme="1"/>
        <rFont val="Calibri"/>
        <family val="2"/>
        <charset val="204"/>
        <scheme val="minor"/>
      </rPr>
      <t>“Фуэт классический”</t>
    </r>
    <r>
      <rPr>
        <sz val="14"/>
        <color theme="1"/>
        <rFont val="Calibri"/>
        <family val="2"/>
        <charset val="204"/>
        <scheme val="minor"/>
      </rPr>
      <t xml:space="preserve"> ТМ Карнеззо 1/120г</t>
    </r>
  </si>
  <si>
    <r>
      <t xml:space="preserve">Сыровяленая колбаса с благородной белой плесенью </t>
    </r>
    <r>
      <rPr>
        <b/>
        <sz val="14"/>
        <color theme="1"/>
        <rFont val="Calibri"/>
        <family val="2"/>
        <charset val="204"/>
        <scheme val="minor"/>
      </rPr>
      <t>“Фуэт с чёрным трюфелем”</t>
    </r>
    <r>
      <rPr>
        <sz val="14"/>
        <color theme="1"/>
        <rFont val="Calibri"/>
        <family val="2"/>
        <charset val="204"/>
        <scheme val="minor"/>
      </rPr>
      <t xml:space="preserve"> ТМ Карнеззо 1/120г</t>
    </r>
  </si>
  <si>
    <r>
      <t xml:space="preserve">Сыровяленая колбаса с благородной белой плесенью </t>
    </r>
    <r>
      <rPr>
        <b/>
        <sz val="14"/>
        <color theme="1"/>
        <rFont val="Calibri"/>
        <family val="2"/>
        <charset val="204"/>
        <scheme val="minor"/>
      </rPr>
      <t>“Фуэт пикантный”</t>
    </r>
    <r>
      <rPr>
        <sz val="14"/>
        <color theme="1"/>
        <rFont val="Calibri"/>
        <family val="2"/>
        <charset val="204"/>
        <scheme val="minor"/>
      </rPr>
      <t xml:space="preserve"> ТМ Карнеззо 1/120гр</t>
    </r>
  </si>
  <si>
    <r>
      <t xml:space="preserve">Сыровяленая колбаса с благородной белой плесенью </t>
    </r>
    <r>
      <rPr>
        <b/>
        <sz val="14"/>
        <color theme="1"/>
        <rFont val="Calibri"/>
        <family val="2"/>
        <charset val="204"/>
        <scheme val="minor"/>
      </rPr>
      <t>“Фуэт мини классический”</t>
    </r>
    <r>
      <rPr>
        <sz val="14"/>
        <color theme="1"/>
        <rFont val="Calibri"/>
        <family val="2"/>
        <charset val="204"/>
        <scheme val="minor"/>
      </rPr>
      <t xml:space="preserve"> ТМ Карнеззо 1/100г</t>
    </r>
  </si>
  <si>
    <r>
      <t xml:space="preserve">Сыровяленая колбаса с благородной белой плесенью </t>
    </r>
    <r>
      <rPr>
        <b/>
        <sz val="14"/>
        <color theme="1"/>
        <rFont val="Calibri"/>
        <family val="2"/>
        <charset val="204"/>
        <scheme val="minor"/>
      </rPr>
      <t>“Фуэт мини классический”</t>
    </r>
    <r>
      <rPr>
        <sz val="14"/>
        <color theme="1"/>
        <rFont val="Calibri"/>
        <family val="2"/>
        <charset val="204"/>
        <scheme val="minor"/>
      </rPr>
      <t xml:space="preserve"> ТМ Карнеззо 1/500г</t>
    </r>
  </si>
  <si>
    <r>
      <t xml:space="preserve">Сыровяленая колбаса с благородной белой плесенью </t>
    </r>
    <r>
      <rPr>
        <b/>
        <sz val="14"/>
        <color theme="1"/>
        <rFont val="Calibri"/>
        <family val="2"/>
        <charset val="204"/>
        <scheme val="minor"/>
      </rPr>
      <t>“Фуэт мини пикантный”</t>
    </r>
    <r>
      <rPr>
        <sz val="14"/>
        <color theme="1"/>
        <rFont val="Calibri"/>
        <family val="2"/>
        <charset val="204"/>
        <scheme val="minor"/>
      </rPr>
      <t xml:space="preserve"> ТМ Карнеззо 1/100г</t>
    </r>
  </si>
  <si>
    <r>
      <t xml:space="preserve">Сыровяленая колбаса с благородной белой плесенью </t>
    </r>
    <r>
      <rPr>
        <b/>
        <sz val="14"/>
        <color theme="1"/>
        <rFont val="Calibri"/>
        <family val="2"/>
        <charset val="204"/>
        <scheme val="minor"/>
      </rPr>
      <t>“Фуэт мини пикантный”</t>
    </r>
    <r>
      <rPr>
        <sz val="14"/>
        <color theme="1"/>
        <rFont val="Calibri"/>
        <family val="2"/>
        <charset val="204"/>
        <scheme val="minor"/>
      </rPr>
      <t xml:space="preserve"> ТМ Карнеззо 1/500г</t>
    </r>
  </si>
  <si>
    <r>
      <t xml:space="preserve"> </t>
    </r>
    <r>
      <rPr>
        <b/>
        <sz val="14"/>
        <color theme="1"/>
        <rFont val="Calibri"/>
        <family val="2"/>
        <charset val="204"/>
        <scheme val="minor"/>
      </rPr>
      <t xml:space="preserve">"Паштет деревенский из кролика с тимьяном"  </t>
    </r>
    <r>
      <rPr>
        <sz val="14"/>
        <color theme="1"/>
        <rFont val="Calibri"/>
        <family val="2"/>
        <charset val="204"/>
        <scheme val="minor"/>
      </rPr>
      <t>Pâté Rustique (Пате Рустик) ТМ Карнеззо 1/160г</t>
    </r>
  </si>
  <si>
    <r>
      <rPr>
        <b/>
        <sz val="14"/>
        <color theme="1"/>
        <rFont val="Calibri"/>
        <family val="2"/>
        <charset val="204"/>
        <scheme val="minor"/>
      </rPr>
      <t xml:space="preserve"> "Паштет деревенский из куриной печени" </t>
    </r>
    <r>
      <rPr>
        <sz val="14"/>
        <color theme="1"/>
        <rFont val="Calibri"/>
        <family val="2"/>
        <charset val="204"/>
        <scheme val="minor"/>
      </rPr>
      <t xml:space="preserve"> Pâté Rustique (Пате Рустик) ТМ Карнеззо 1/160г</t>
    </r>
  </si>
  <si>
    <r>
      <rPr>
        <b/>
        <sz val="14"/>
        <color theme="1"/>
        <rFont val="Calibri"/>
        <family val="2"/>
        <charset val="204"/>
        <scheme val="minor"/>
      </rPr>
      <t xml:space="preserve"> "Паштет деревенский куриный с грецким орехом"</t>
    </r>
    <r>
      <rPr>
        <sz val="14"/>
        <color theme="1"/>
        <rFont val="Calibri"/>
        <family val="2"/>
        <charset val="204"/>
        <scheme val="minor"/>
      </rPr>
      <t xml:space="preserve">  Pâté Rustique (Пате Рустик) ТМ Карнеззо 1/160г</t>
    </r>
  </si>
  <si>
    <r>
      <rPr>
        <b/>
        <sz val="14"/>
        <color theme="1"/>
        <rFont val="Calibri"/>
        <family val="2"/>
        <charset val="204"/>
        <scheme val="minor"/>
      </rPr>
      <t xml:space="preserve"> "Паштет деревенский из утки с черносливом"</t>
    </r>
    <r>
      <rPr>
        <sz val="14"/>
        <color theme="1"/>
        <rFont val="Calibri"/>
        <family val="2"/>
        <charset val="204"/>
        <scheme val="minor"/>
      </rPr>
      <t xml:space="preserve">  Pâté Rustique (Пате Рустик) ТМ Карнеззо 1/160г</t>
    </r>
  </si>
  <si>
    <r>
      <rPr>
        <b/>
        <sz val="14"/>
        <color theme="1"/>
        <rFont val="Calibri"/>
        <family val="2"/>
        <charset val="204"/>
        <scheme val="minor"/>
      </rPr>
      <t>"Паштет деревенский куриный с вялеными томатами"</t>
    </r>
    <r>
      <rPr>
        <sz val="14"/>
        <color theme="1"/>
        <rFont val="Calibri"/>
        <family val="2"/>
        <charset val="204"/>
        <scheme val="minor"/>
      </rPr>
      <t xml:space="preserve"> Pâté Rustique (Пате Рустик) ТМ Карнеззо 1/160г</t>
    </r>
  </si>
  <si>
    <r>
      <rPr>
        <b/>
        <sz val="14"/>
        <color theme="1"/>
        <rFont val="Calibri"/>
        <family val="2"/>
        <charset val="204"/>
        <scheme val="minor"/>
      </rPr>
      <t>"Паштет деревенский куриный с оливками"</t>
    </r>
    <r>
      <rPr>
        <sz val="14"/>
        <color theme="1"/>
        <rFont val="Calibri"/>
        <family val="2"/>
        <charset val="204"/>
        <scheme val="minor"/>
      </rPr>
      <t xml:space="preserve">  Pâté Rustique (Пате Рустик) ТМ Карнеззо 1/160г</t>
    </r>
  </si>
  <si>
    <r>
      <t>Сыровяленое колбасное изделие из мяса птицы сорт экстра</t>
    </r>
    <r>
      <rPr>
        <b/>
        <sz val="14"/>
        <color theme="1"/>
        <rFont val="Calibri"/>
        <family val="2"/>
        <charset val="204"/>
        <scheme val="minor"/>
      </rPr>
      <t xml:space="preserve"> "Фуэт куриный Фермерский в благородной белой плесени"</t>
    </r>
    <r>
      <rPr>
        <sz val="14"/>
        <color theme="1"/>
        <rFont val="Calibri"/>
        <family val="2"/>
        <charset val="204"/>
        <scheme val="minor"/>
      </rPr>
      <t xml:space="preserve"> ТМ Карнеззо 1/120г</t>
    </r>
  </si>
  <si>
    <r>
      <t xml:space="preserve">Сыровяленое колбасное изделие из мяса птицы сорт экстра </t>
    </r>
    <r>
      <rPr>
        <b/>
        <sz val="14"/>
        <color theme="1"/>
        <rFont val="Calibri"/>
        <family val="2"/>
        <charset val="204"/>
        <scheme val="minor"/>
      </rPr>
      <t>"Фуэт куриный с чёрным трюфелем в благородной белой плесени"</t>
    </r>
    <r>
      <rPr>
        <sz val="14"/>
        <color theme="1"/>
        <rFont val="Calibri"/>
        <family val="2"/>
        <charset val="204"/>
        <scheme val="minor"/>
      </rPr>
      <t xml:space="preserve"> ТМ Карнеззо 1/120г</t>
    </r>
  </si>
  <si>
    <r>
      <t xml:space="preserve">Сыровяленые продукты из мяса категории А. Коппа </t>
    </r>
    <r>
      <rPr>
        <b/>
        <sz val="14"/>
        <color theme="1"/>
        <rFont val="Calibri"/>
        <family val="2"/>
        <charset val="204"/>
        <scheme val="minor"/>
      </rPr>
      <t>"Коппа сыровяленая свиная шея"</t>
    </r>
    <r>
      <rPr>
        <sz val="14"/>
        <color theme="1"/>
        <rFont val="Calibri"/>
        <family val="2"/>
        <charset val="204"/>
        <scheme val="minor"/>
      </rPr>
      <t xml:space="preserve"> ТМ Карнеззо 1/80г</t>
    </r>
  </si>
  <si>
    <r>
      <t xml:space="preserve">Сыровяленые продукты из мяса категории А. Ломо </t>
    </r>
    <r>
      <rPr>
        <b/>
        <sz val="14"/>
        <color theme="1"/>
        <rFont val="Calibri"/>
        <family val="2"/>
        <charset val="204"/>
        <scheme val="minor"/>
      </rPr>
      <t xml:space="preserve">"Ломо сыровяленый свиной карбонад" </t>
    </r>
    <r>
      <rPr>
        <sz val="14"/>
        <color theme="1"/>
        <rFont val="Calibri"/>
        <family val="2"/>
        <charset val="204"/>
        <scheme val="minor"/>
      </rPr>
      <t>ТМ Карнеззо 1/80г</t>
    </r>
  </si>
  <si>
    <r>
      <t xml:space="preserve">Сыровяленые изделия из мяса птицы, сорт экстра. </t>
    </r>
    <r>
      <rPr>
        <b/>
        <sz val="14"/>
        <color theme="1"/>
        <rFont val="Calibri"/>
        <family val="2"/>
        <charset val="204"/>
        <scheme val="minor"/>
      </rPr>
      <t xml:space="preserve">"Утиная грудка сыровяленая с чёрным трюфелем" </t>
    </r>
    <r>
      <rPr>
        <sz val="14"/>
        <color theme="1"/>
        <rFont val="Calibri"/>
        <family val="2"/>
        <charset val="204"/>
        <scheme val="minor"/>
      </rPr>
      <t xml:space="preserve">ТМ Карнеззо 1/70г </t>
    </r>
  </si>
  <si>
    <r>
      <t xml:space="preserve">Сыровяленые изделия из мяса птицы, сорт экстра. </t>
    </r>
    <r>
      <rPr>
        <b/>
        <sz val="14"/>
        <color theme="1"/>
        <rFont val="Calibri"/>
        <family val="2"/>
        <charset val="204"/>
        <scheme val="minor"/>
      </rPr>
      <t xml:space="preserve">"Утиная грудка сыровяленая с апельсином и ромом" </t>
    </r>
    <r>
      <rPr>
        <sz val="14"/>
        <color theme="1"/>
        <rFont val="Calibri"/>
        <family val="2"/>
        <charset val="204"/>
        <scheme val="minor"/>
      </rPr>
      <t xml:space="preserve">ТМ Карнеззо 1/70г </t>
    </r>
  </si>
  <si>
    <r>
      <t xml:space="preserve">Сыровяленые продукты из мяса категории А. Вырезка свиная </t>
    </r>
    <r>
      <rPr>
        <b/>
        <sz val="14"/>
        <color theme="1"/>
        <rFont val="Calibri"/>
        <family val="2"/>
        <charset val="204"/>
        <scheme val="minor"/>
      </rPr>
      <t>"Вырезка свиная сыровяленая"</t>
    </r>
    <r>
      <rPr>
        <sz val="14"/>
        <color theme="1"/>
        <rFont val="Calibri"/>
        <family val="2"/>
        <charset val="204"/>
        <scheme val="minor"/>
      </rPr>
      <t xml:space="preserve"> 1/80г ТМ Карнеззо 1/80г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</si>
</sst>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u/>
      <sz val="2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828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3" xfId="0" applyFont="1" applyBorder="1"/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wrapText="1"/>
    </xf>
    <xf numFmtId="0" fontId="5" fillId="0" borderId="10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482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186795</xdr:colOff>
      <xdr:row>0</xdr:row>
      <xdr:rowOff>97724</xdr:rowOff>
    </xdr:from>
    <xdr:to>
      <xdr:col>10</xdr:col>
      <xdr:colOff>1401537</xdr:colOff>
      <xdr:row>0</xdr:row>
      <xdr:rowOff>2288096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40DD279-9486-4F52-B652-38BCC541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795" y="97724"/>
          <a:ext cx="12195706" cy="2190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view="pageBreakPreview" topLeftCell="A16" zoomScale="55" zoomScaleNormal="55" zoomScaleSheetLayoutView="55" workbookViewId="0">
      <selection activeCell="T25" sqref="T25"/>
    </sheetView>
  </sheetViews>
  <sheetFormatPr defaultColWidth="8.85546875" defaultRowHeight="18.75" x14ac:dyDescent="0.3"/>
  <cols>
    <col min="1" max="1" width="5.5703125" style="3" bestFit="1" customWidth="1"/>
    <col min="2" max="2" width="12.85546875" style="3" hidden="1" customWidth="1"/>
    <col min="3" max="3" width="15.140625" style="3" customWidth="1"/>
    <col min="4" max="4" width="64.28515625" style="9" customWidth="1"/>
    <col min="5" max="5" width="14" style="9" customWidth="1"/>
    <col min="6" max="6" width="12" style="9" bestFit="1" customWidth="1"/>
    <col min="7" max="7" width="13.7109375" style="9" customWidth="1"/>
    <col min="8" max="8" width="12.7109375" style="9" customWidth="1"/>
    <col min="9" max="10" width="13.7109375" style="9" customWidth="1"/>
    <col min="11" max="11" width="22.7109375" style="9" customWidth="1"/>
    <col min="12" max="12" width="4.42578125" style="3" customWidth="1"/>
    <col min="13" max="16384" width="8.85546875" style="3"/>
  </cols>
  <sheetData>
    <row r="1" spans="1:12" ht="184.5" customHeight="1" thickBot="1" x14ac:dyDescent="0.6">
      <c r="A1" s="52"/>
      <c r="B1" s="53"/>
      <c r="C1" s="53"/>
      <c r="D1" s="53"/>
      <c r="E1" s="53"/>
      <c r="F1" s="53"/>
      <c r="G1" s="53"/>
      <c r="H1" s="53"/>
      <c r="I1" s="53"/>
      <c r="J1" s="53"/>
      <c r="K1" s="54"/>
      <c r="L1" s="10"/>
    </row>
    <row r="2" spans="1:12" s="7" customFormat="1" ht="56.25" customHeight="1" thickBot="1" x14ac:dyDescent="0.3">
      <c r="A2" s="31" t="s">
        <v>0</v>
      </c>
      <c r="B2" s="32" t="s">
        <v>5</v>
      </c>
      <c r="C2" s="33" t="s">
        <v>10</v>
      </c>
      <c r="D2" s="33" t="s">
        <v>1</v>
      </c>
      <c r="E2" s="33" t="s">
        <v>2</v>
      </c>
      <c r="F2" s="33" t="s">
        <v>12</v>
      </c>
      <c r="G2" s="33" t="s">
        <v>15</v>
      </c>
      <c r="H2" s="33" t="s">
        <v>16</v>
      </c>
      <c r="I2" s="33" t="s">
        <v>17</v>
      </c>
      <c r="J2" s="33" t="s">
        <v>18</v>
      </c>
      <c r="K2" s="34" t="s">
        <v>4</v>
      </c>
      <c r="L2" s="11"/>
    </row>
    <row r="3" spans="1:12" s="7" customFormat="1" ht="33" customHeight="1" thickBot="1" x14ac:dyDescent="0.3">
      <c r="A3" s="41" t="s">
        <v>23</v>
      </c>
      <c r="B3" s="42"/>
      <c r="C3" s="42"/>
      <c r="D3" s="42"/>
      <c r="E3" s="42"/>
      <c r="F3" s="42"/>
      <c r="G3" s="42"/>
      <c r="H3" s="42"/>
      <c r="I3" s="42"/>
      <c r="J3" s="42"/>
      <c r="K3" s="43"/>
      <c r="L3" s="11"/>
    </row>
    <row r="4" spans="1:12" s="8" customFormat="1" ht="51" customHeight="1" x14ac:dyDescent="0.25">
      <c r="A4" s="44">
        <v>1</v>
      </c>
      <c r="B4" s="45" t="s">
        <v>9</v>
      </c>
      <c r="C4" s="45" t="s">
        <v>11</v>
      </c>
      <c r="D4" s="45" t="s">
        <v>24</v>
      </c>
      <c r="E4" s="45" t="s">
        <v>3</v>
      </c>
      <c r="F4" s="45">
        <v>120</v>
      </c>
      <c r="G4" s="46">
        <f>H4/1.2</f>
        <v>206.58333333333334</v>
      </c>
      <c r="H4" s="47">
        <v>247.9</v>
      </c>
      <c r="I4" s="45">
        <v>8</v>
      </c>
      <c r="J4" s="45" t="s">
        <v>19</v>
      </c>
      <c r="K4" s="48">
        <v>4699306485039</v>
      </c>
      <c r="L4" s="12"/>
    </row>
    <row r="5" spans="1:12" s="8" customFormat="1" ht="43.5" customHeight="1" x14ac:dyDescent="0.25">
      <c r="A5" s="14">
        <v>2</v>
      </c>
      <c r="B5" s="1" t="s">
        <v>7</v>
      </c>
      <c r="C5" s="1" t="s">
        <v>11</v>
      </c>
      <c r="D5" s="1" t="s">
        <v>25</v>
      </c>
      <c r="E5" s="1" t="s">
        <v>3</v>
      </c>
      <c r="F5" s="1">
        <v>120</v>
      </c>
      <c r="G5" s="6">
        <f>H5/1.2</f>
        <v>206.58333333333334</v>
      </c>
      <c r="H5" s="5">
        <v>247.9</v>
      </c>
      <c r="I5" s="1">
        <v>8</v>
      </c>
      <c r="J5" s="1" t="s">
        <v>19</v>
      </c>
      <c r="K5" s="15">
        <v>4699306485046</v>
      </c>
      <c r="L5" s="12"/>
    </row>
    <row r="6" spans="1:12" s="8" customFormat="1" ht="48" customHeight="1" x14ac:dyDescent="0.25">
      <c r="A6" s="14">
        <v>3</v>
      </c>
      <c r="B6" s="1" t="s">
        <v>6</v>
      </c>
      <c r="C6" s="1" t="s">
        <v>11</v>
      </c>
      <c r="D6" s="1" t="s">
        <v>26</v>
      </c>
      <c r="E6" s="1" t="s">
        <v>3</v>
      </c>
      <c r="F6" s="1">
        <v>120</v>
      </c>
      <c r="G6" s="6">
        <f t="shared" ref="G6:G19" si="0">H6/1.2</f>
        <v>248.25</v>
      </c>
      <c r="H6" s="5">
        <v>297.89999999999998</v>
      </c>
      <c r="I6" s="1">
        <v>8</v>
      </c>
      <c r="J6" s="1" t="s">
        <v>19</v>
      </c>
      <c r="K6" s="15">
        <v>4699306485060</v>
      </c>
      <c r="L6" s="12"/>
    </row>
    <row r="7" spans="1:12" s="8" customFormat="1" ht="40.5" customHeight="1" x14ac:dyDescent="0.25">
      <c r="A7" s="14">
        <v>4</v>
      </c>
      <c r="B7" s="1" t="s">
        <v>8</v>
      </c>
      <c r="C7" s="1" t="s">
        <v>11</v>
      </c>
      <c r="D7" s="1" t="s">
        <v>27</v>
      </c>
      <c r="E7" s="1" t="s">
        <v>3</v>
      </c>
      <c r="F7" s="1">
        <v>120</v>
      </c>
      <c r="G7" s="6">
        <f t="shared" si="0"/>
        <v>206.58333333333334</v>
      </c>
      <c r="H7" s="5">
        <v>247.9</v>
      </c>
      <c r="I7" s="1">
        <v>8</v>
      </c>
      <c r="J7" s="1" t="s">
        <v>19</v>
      </c>
      <c r="K7" s="15">
        <v>4699306485084</v>
      </c>
      <c r="L7" s="12"/>
    </row>
    <row r="8" spans="1:12" s="8" customFormat="1" ht="45" customHeight="1" x14ac:dyDescent="0.25">
      <c r="A8" s="14">
        <v>5</v>
      </c>
      <c r="B8" s="1"/>
      <c r="C8" s="1" t="s">
        <v>11</v>
      </c>
      <c r="D8" s="1" t="s">
        <v>28</v>
      </c>
      <c r="E8" s="1" t="s">
        <v>3</v>
      </c>
      <c r="F8" s="1">
        <v>100</v>
      </c>
      <c r="G8" s="6">
        <f t="shared" si="0"/>
        <v>202.5</v>
      </c>
      <c r="H8" s="5">
        <v>243</v>
      </c>
      <c r="I8" s="1">
        <v>10</v>
      </c>
      <c r="J8" s="1" t="s">
        <v>19</v>
      </c>
      <c r="K8" s="16">
        <v>4699306485107</v>
      </c>
      <c r="L8" s="12"/>
    </row>
    <row r="9" spans="1:12" s="8" customFormat="1" ht="42.75" customHeight="1" x14ac:dyDescent="0.25">
      <c r="A9" s="14">
        <v>6</v>
      </c>
      <c r="B9" s="1"/>
      <c r="C9" s="1" t="s">
        <v>11</v>
      </c>
      <c r="D9" s="1" t="s">
        <v>29</v>
      </c>
      <c r="E9" s="1" t="s">
        <v>3</v>
      </c>
      <c r="F9" s="1">
        <v>500</v>
      </c>
      <c r="G9" s="6">
        <f t="shared" si="0"/>
        <v>1012.5</v>
      </c>
      <c r="H9" s="5">
        <v>1215</v>
      </c>
      <c r="I9" s="1">
        <v>2</v>
      </c>
      <c r="J9" s="1" t="s">
        <v>19</v>
      </c>
      <c r="K9" s="16">
        <v>4699306485114</v>
      </c>
      <c r="L9" s="12"/>
    </row>
    <row r="10" spans="1:12" s="8" customFormat="1" ht="44.25" customHeight="1" x14ac:dyDescent="0.25">
      <c r="A10" s="14">
        <v>7</v>
      </c>
      <c r="B10" s="1"/>
      <c r="C10" s="1" t="s">
        <v>11</v>
      </c>
      <c r="D10" s="1" t="s">
        <v>30</v>
      </c>
      <c r="E10" s="1" t="s">
        <v>3</v>
      </c>
      <c r="F10" s="1">
        <v>100</v>
      </c>
      <c r="G10" s="6">
        <f t="shared" si="0"/>
        <v>202.5</v>
      </c>
      <c r="H10" s="5">
        <v>243</v>
      </c>
      <c r="I10" s="1">
        <v>10</v>
      </c>
      <c r="J10" s="1" t="s">
        <v>19</v>
      </c>
      <c r="K10" s="15">
        <v>4699306485121</v>
      </c>
      <c r="L10" s="12"/>
    </row>
    <row r="11" spans="1:12" s="8" customFormat="1" ht="42.75" customHeight="1" x14ac:dyDescent="0.25">
      <c r="A11" s="14">
        <v>8</v>
      </c>
      <c r="B11" s="2"/>
      <c r="C11" s="1" t="s">
        <v>11</v>
      </c>
      <c r="D11" s="1" t="s">
        <v>31</v>
      </c>
      <c r="E11" s="1" t="s">
        <v>3</v>
      </c>
      <c r="F11" s="1">
        <v>500</v>
      </c>
      <c r="G11" s="6">
        <f>H11/1.2</f>
        <v>1012.5</v>
      </c>
      <c r="H11" s="5">
        <v>1215</v>
      </c>
      <c r="I11" s="1">
        <v>2</v>
      </c>
      <c r="J11" s="1" t="s">
        <v>19</v>
      </c>
      <c r="K11" s="15">
        <v>4699306485138</v>
      </c>
      <c r="L11" s="12"/>
    </row>
    <row r="12" spans="1:12" s="8" customFormat="1" ht="61.5" customHeight="1" x14ac:dyDescent="0.25">
      <c r="A12" s="14">
        <v>9</v>
      </c>
      <c r="B12" s="2"/>
      <c r="C12" s="1" t="s">
        <v>11</v>
      </c>
      <c r="D12" s="1" t="s">
        <v>38</v>
      </c>
      <c r="E12" s="1" t="s">
        <v>3</v>
      </c>
      <c r="F12" s="1">
        <v>120</v>
      </c>
      <c r="G12" s="6">
        <f t="shared" si="0"/>
        <v>206.58333333333334</v>
      </c>
      <c r="H12" s="5">
        <v>247.9</v>
      </c>
      <c r="I12" s="1">
        <v>8</v>
      </c>
      <c r="J12" s="1" t="s">
        <v>19</v>
      </c>
      <c r="K12" s="15">
        <v>4699306485350</v>
      </c>
      <c r="L12" s="12"/>
    </row>
    <row r="13" spans="1:12" s="8" customFormat="1" ht="59.25" customHeight="1" thickBot="1" x14ac:dyDescent="0.3">
      <c r="A13" s="35">
        <v>10</v>
      </c>
      <c r="B13" s="36"/>
      <c r="C13" s="37" t="s">
        <v>11</v>
      </c>
      <c r="D13" s="37" t="s">
        <v>39</v>
      </c>
      <c r="E13" s="37" t="s">
        <v>3</v>
      </c>
      <c r="F13" s="37">
        <v>120</v>
      </c>
      <c r="G13" s="38">
        <f t="shared" si="0"/>
        <v>248.25</v>
      </c>
      <c r="H13" s="39">
        <v>297.89999999999998</v>
      </c>
      <c r="I13" s="37">
        <v>8</v>
      </c>
      <c r="J13" s="37" t="s">
        <v>19</v>
      </c>
      <c r="K13" s="40">
        <v>4699306485367</v>
      </c>
      <c r="L13" s="12"/>
    </row>
    <row r="14" spans="1:12" s="7" customFormat="1" ht="34.5" customHeight="1" thickBot="1" x14ac:dyDescent="0.3">
      <c r="A14" s="41" t="s">
        <v>13</v>
      </c>
      <c r="B14" s="42"/>
      <c r="C14" s="42"/>
      <c r="D14" s="42"/>
      <c r="E14" s="42"/>
      <c r="F14" s="42"/>
      <c r="G14" s="42"/>
      <c r="H14" s="42"/>
      <c r="I14" s="42"/>
      <c r="J14" s="42"/>
      <c r="K14" s="43"/>
      <c r="L14" s="11"/>
    </row>
    <row r="15" spans="1:12" ht="46.5" customHeight="1" x14ac:dyDescent="0.3">
      <c r="A15" s="23">
        <v>1</v>
      </c>
      <c r="B15" s="24"/>
      <c r="C15" s="25" t="s">
        <v>11</v>
      </c>
      <c r="D15" s="25" t="s">
        <v>40</v>
      </c>
      <c r="E15" s="25" t="s">
        <v>3</v>
      </c>
      <c r="F15" s="25">
        <v>80</v>
      </c>
      <c r="G15" s="26">
        <f t="shared" si="0"/>
        <v>250</v>
      </c>
      <c r="H15" s="27">
        <v>300</v>
      </c>
      <c r="I15" s="25">
        <v>12</v>
      </c>
      <c r="J15" s="25" t="s">
        <v>20</v>
      </c>
      <c r="K15" s="28">
        <v>4630413180011</v>
      </c>
      <c r="L15" s="10"/>
    </row>
    <row r="16" spans="1:12" ht="61.5" customHeight="1" x14ac:dyDescent="0.3">
      <c r="A16" s="14">
        <f>A15+1</f>
        <v>2</v>
      </c>
      <c r="C16" s="1" t="s">
        <v>11</v>
      </c>
      <c r="D16" s="1" t="s">
        <v>41</v>
      </c>
      <c r="E16" s="1" t="s">
        <v>3</v>
      </c>
      <c r="F16" s="1">
        <v>80</v>
      </c>
      <c r="G16" s="6">
        <f t="shared" si="0"/>
        <v>250</v>
      </c>
      <c r="H16" s="5">
        <v>300</v>
      </c>
      <c r="I16" s="1">
        <v>12</v>
      </c>
      <c r="J16" s="1" t="s">
        <v>20</v>
      </c>
      <c r="K16" s="15">
        <v>4630413180028</v>
      </c>
      <c r="L16" s="10"/>
    </row>
    <row r="17" spans="1:12" ht="60.75" customHeight="1" x14ac:dyDescent="0.3">
      <c r="A17" s="14">
        <f t="shared" ref="A17:A19" si="1">A16+1</f>
        <v>3</v>
      </c>
      <c r="C17" s="1" t="s">
        <v>11</v>
      </c>
      <c r="D17" s="1" t="s">
        <v>44</v>
      </c>
      <c r="E17" s="1" t="s">
        <v>3</v>
      </c>
      <c r="F17" s="1">
        <v>80</v>
      </c>
      <c r="G17" s="6">
        <f t="shared" si="0"/>
        <v>241.66666666666669</v>
      </c>
      <c r="H17" s="5">
        <v>290</v>
      </c>
      <c r="I17" s="1">
        <v>12</v>
      </c>
      <c r="J17" s="1" t="s">
        <v>20</v>
      </c>
      <c r="K17" s="15">
        <v>4630413180035</v>
      </c>
      <c r="L17" s="10"/>
    </row>
    <row r="18" spans="1:12" ht="60.75" customHeight="1" x14ac:dyDescent="0.3">
      <c r="A18" s="14">
        <f t="shared" si="1"/>
        <v>4</v>
      </c>
      <c r="C18" s="1" t="s">
        <v>11</v>
      </c>
      <c r="D18" s="1" t="s">
        <v>42</v>
      </c>
      <c r="E18" s="1" t="s">
        <v>3</v>
      </c>
      <c r="F18" s="1">
        <v>70</v>
      </c>
      <c r="G18" s="6">
        <f t="shared" si="0"/>
        <v>233.33333333333334</v>
      </c>
      <c r="H18" s="5">
        <v>280</v>
      </c>
      <c r="I18" s="1">
        <v>12</v>
      </c>
      <c r="J18" s="1" t="s">
        <v>21</v>
      </c>
      <c r="K18" s="15">
        <v>4630413180042</v>
      </c>
      <c r="L18" s="10"/>
    </row>
    <row r="19" spans="1:12" ht="65.25" customHeight="1" thickBot="1" x14ac:dyDescent="0.35">
      <c r="A19" s="17">
        <f t="shared" si="1"/>
        <v>5</v>
      </c>
      <c r="B19" s="18"/>
      <c r="C19" s="19" t="s">
        <v>11</v>
      </c>
      <c r="D19" s="19" t="s">
        <v>43</v>
      </c>
      <c r="E19" s="19" t="s">
        <v>3</v>
      </c>
      <c r="F19" s="19">
        <v>70</v>
      </c>
      <c r="G19" s="20">
        <f t="shared" si="0"/>
        <v>233.33333333333334</v>
      </c>
      <c r="H19" s="21">
        <v>280</v>
      </c>
      <c r="I19" s="19">
        <v>12</v>
      </c>
      <c r="J19" s="19" t="s">
        <v>21</v>
      </c>
      <c r="K19" s="22">
        <v>4630413180059</v>
      </c>
      <c r="L19" s="10"/>
    </row>
    <row r="20" spans="1:12" s="7" customFormat="1" ht="32.25" customHeight="1" thickBot="1" x14ac:dyDescent="0.3">
      <c r="A20" s="49" t="s">
        <v>14</v>
      </c>
      <c r="B20" s="50"/>
      <c r="C20" s="50"/>
      <c r="D20" s="51"/>
      <c r="E20" s="29"/>
      <c r="F20" s="29"/>
      <c r="G20" s="29"/>
      <c r="H20" s="29"/>
      <c r="I20" s="29"/>
      <c r="J20" s="29"/>
      <c r="K20" s="30"/>
      <c r="L20" s="11"/>
    </row>
    <row r="21" spans="1:12" s="8" customFormat="1" ht="42" customHeight="1" x14ac:dyDescent="0.3">
      <c r="A21" s="23">
        <v>1</v>
      </c>
      <c r="B21" s="24"/>
      <c r="C21" s="25" t="s">
        <v>11</v>
      </c>
      <c r="D21" s="25" t="s">
        <v>32</v>
      </c>
      <c r="E21" s="25" t="s">
        <v>3</v>
      </c>
      <c r="F21" s="25">
        <v>160</v>
      </c>
      <c r="G21" s="26">
        <f>H21/1.1</f>
        <v>245.45454545454544</v>
      </c>
      <c r="H21" s="27">
        <v>270</v>
      </c>
      <c r="I21" s="25">
        <v>12</v>
      </c>
      <c r="J21" s="25" t="s">
        <v>22</v>
      </c>
      <c r="K21" s="28">
        <v>4699306485411</v>
      </c>
      <c r="L21" s="12"/>
    </row>
    <row r="22" spans="1:12" s="8" customFormat="1" ht="39" customHeight="1" x14ac:dyDescent="0.3">
      <c r="A22" s="14">
        <f>A21+1</f>
        <v>2</v>
      </c>
      <c r="B22" s="3"/>
      <c r="C22" s="1" t="s">
        <v>11</v>
      </c>
      <c r="D22" s="1" t="s">
        <v>36</v>
      </c>
      <c r="E22" s="1" t="s">
        <v>3</v>
      </c>
      <c r="F22" s="1">
        <v>160</v>
      </c>
      <c r="G22" s="6">
        <f t="shared" ref="G22:G26" si="2">H22/1.1</f>
        <v>245.45454545454544</v>
      </c>
      <c r="H22" s="5">
        <v>270</v>
      </c>
      <c r="I22" s="1">
        <v>12</v>
      </c>
      <c r="J22" s="1" t="s">
        <v>22</v>
      </c>
      <c r="K22" s="15">
        <v>4699306485428</v>
      </c>
      <c r="L22" s="12"/>
    </row>
    <row r="23" spans="1:12" s="8" customFormat="1" ht="39" customHeight="1" x14ac:dyDescent="0.3">
      <c r="A23" s="14">
        <f t="shared" ref="A23:A26" si="3">A22+1</f>
        <v>3</v>
      </c>
      <c r="B23" s="3"/>
      <c r="C23" s="1" t="s">
        <v>11</v>
      </c>
      <c r="D23" s="1" t="s">
        <v>37</v>
      </c>
      <c r="E23" s="1" t="s">
        <v>3</v>
      </c>
      <c r="F23" s="1">
        <v>160</v>
      </c>
      <c r="G23" s="6">
        <f t="shared" si="2"/>
        <v>245.45454545454544</v>
      </c>
      <c r="H23" s="5">
        <v>270</v>
      </c>
      <c r="I23" s="1">
        <v>12</v>
      </c>
      <c r="J23" s="1" t="s">
        <v>22</v>
      </c>
      <c r="K23" s="15">
        <v>4699306485374</v>
      </c>
      <c r="L23" s="12"/>
    </row>
    <row r="24" spans="1:12" s="8" customFormat="1" ht="43.5" customHeight="1" x14ac:dyDescent="0.3">
      <c r="A24" s="14">
        <f t="shared" si="3"/>
        <v>4</v>
      </c>
      <c r="B24" s="3"/>
      <c r="C24" s="1" t="s">
        <v>11</v>
      </c>
      <c r="D24" s="1" t="s">
        <v>33</v>
      </c>
      <c r="E24" s="1" t="s">
        <v>3</v>
      </c>
      <c r="F24" s="1">
        <v>160</v>
      </c>
      <c r="G24" s="6">
        <f t="shared" si="2"/>
        <v>245.45454545454544</v>
      </c>
      <c r="H24" s="5">
        <v>270</v>
      </c>
      <c r="I24" s="1">
        <v>12</v>
      </c>
      <c r="J24" s="1" t="s">
        <v>22</v>
      </c>
      <c r="K24" s="15">
        <v>4699306485398</v>
      </c>
      <c r="L24" s="12"/>
    </row>
    <row r="25" spans="1:12" s="8" customFormat="1" ht="39" customHeight="1" x14ac:dyDescent="0.3">
      <c r="A25" s="14">
        <f t="shared" si="3"/>
        <v>5</v>
      </c>
      <c r="B25" s="3"/>
      <c r="C25" s="1" t="s">
        <v>11</v>
      </c>
      <c r="D25" s="1" t="s">
        <v>34</v>
      </c>
      <c r="E25" s="1" t="s">
        <v>3</v>
      </c>
      <c r="F25" s="1">
        <v>160</v>
      </c>
      <c r="G25" s="6">
        <f t="shared" si="2"/>
        <v>245.45454545454544</v>
      </c>
      <c r="H25" s="5">
        <v>270</v>
      </c>
      <c r="I25" s="1">
        <v>12</v>
      </c>
      <c r="J25" s="1" t="s">
        <v>22</v>
      </c>
      <c r="K25" s="15">
        <v>4699306485381</v>
      </c>
      <c r="L25" s="12"/>
    </row>
    <row r="26" spans="1:12" s="8" customFormat="1" ht="46.5" customHeight="1" thickBot="1" x14ac:dyDescent="0.35">
      <c r="A26" s="17">
        <f t="shared" si="3"/>
        <v>6</v>
      </c>
      <c r="B26" s="18"/>
      <c r="C26" s="19" t="s">
        <v>11</v>
      </c>
      <c r="D26" s="19" t="s">
        <v>35</v>
      </c>
      <c r="E26" s="19" t="s">
        <v>3</v>
      </c>
      <c r="F26" s="19">
        <v>160</v>
      </c>
      <c r="G26" s="20">
        <f t="shared" si="2"/>
        <v>245.45454545454544</v>
      </c>
      <c r="H26" s="21">
        <v>270</v>
      </c>
      <c r="I26" s="19">
        <v>12</v>
      </c>
      <c r="J26" s="19" t="s">
        <v>22</v>
      </c>
      <c r="K26" s="22">
        <v>4699306485404</v>
      </c>
      <c r="L26" s="12"/>
    </row>
    <row r="27" spans="1:12" x14ac:dyDescent="0.3">
      <c r="A27" s="4"/>
      <c r="B27" s="4"/>
      <c r="C27" s="4"/>
      <c r="D27" s="13"/>
      <c r="E27" s="13"/>
      <c r="F27" s="13"/>
      <c r="G27" s="13"/>
      <c r="H27" s="13"/>
      <c r="I27" s="13"/>
      <c r="J27" s="13"/>
      <c r="K27" s="13"/>
    </row>
  </sheetData>
  <mergeCells count="1">
    <mergeCell ref="A1:K1"/>
  </mergeCells>
  <pageMargins left="0.23622047244094491" right="0.23622047244094491" top="0.74803149606299213" bottom="0.35433070866141736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ТМ Карнеззо</vt:lpstr>
      <vt:lpstr>'ТМ Карнеззо'!Область_печати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Заикина Лилия</dc:creator>
  <cp:lastModifiedBy>staff</cp:lastModifiedBy>
  <cp:revision>31</cp:revision>
  <cp:lastPrinted>2024-09-13T07:36:03Z</cp:lastPrinted>
  <dcterms:created xsi:type="dcterms:W3CDTF">2015-06-05T18:19:34Z</dcterms:created>
  <dcterms:modified xsi:type="dcterms:W3CDTF">2024-10-15T08:08:39Z</dcterms:modified>
</cp:coreProperties>
</file>