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 activeTab="1"/>
  </bookViews>
  <sheets>
    <sheet name="Стена" sheetId="1" r:id="rId1"/>
    <sheet name="SL-Premium" sheetId="2" r:id="rId2"/>
    <sheet name="Браво" sheetId="3" r:id="rId3"/>
    <sheet name="Декоро" sheetId="4" r:id="rId4"/>
    <sheet name="Линос" sheetId="5" r:id="rId5"/>
  </sheets>
  <definedNames>
    <definedName name="_xlnm.Print_Area" localSheetId="2">Браво!$A$1:$H$87</definedName>
    <definedName name="_xlnm.Print_Area" localSheetId="3">Декоро!$A$1:$I$123</definedName>
    <definedName name="_xlnm.Print_Area" localSheetId="4">Линос!$A$1:$H$63</definedName>
    <definedName name="_xlnm.Print_Area" localSheetId="1">'SL-Premium'!$A$1:$H$65</definedName>
  </definedNames>
  <calcPr calcId="144525"/>
</workbook>
</file>

<file path=xl/sharedStrings.xml><?xml version="1.0" encoding="utf-8"?>
<sst xmlns="http://schemas.openxmlformats.org/spreadsheetml/2006/main" count="1024" uniqueCount="316">
  <si>
    <r>
      <rPr>
        <b/>
        <sz val="20"/>
        <color rgb="FF000000"/>
        <rFont val="Lustria"/>
        <charset val="134"/>
      </rPr>
      <t xml:space="preserve">КОММЕРЧЕСКОЕ ПРЕДЛОЖЕНИЕ </t>
    </r>
    <r>
      <rPr>
        <b/>
        <sz val="8"/>
        <color rgb="FF43917A"/>
        <rFont val="Lustria"/>
        <charset val="134"/>
      </rPr>
      <t>385777369</t>
    </r>
    <r>
      <rPr>
        <b/>
        <sz val="20"/>
        <color rgb="FF000000"/>
        <rFont val="Lustria"/>
        <charset val="134"/>
      </rPr>
      <t xml:space="preserve">
</t>
    </r>
    <r>
      <rPr>
        <b/>
        <sz val="14"/>
        <color rgb="FF000000"/>
        <rFont val="Lustria"/>
        <charset val="134"/>
      </rPr>
      <t>td</t>
    </r>
    <r>
      <rPr>
        <b/>
        <sz val="14"/>
        <color rgb="FF000000"/>
        <rFont val="Arial"/>
        <charset val="134"/>
      </rPr>
      <t>ok-trade.online
8 912-853-37-31
info@tdok-trade.online</t>
    </r>
  </si>
  <si>
    <t>Торговый Дом OK-TRADE уполномочен от имени производств вести переговоры, заключать дилерские договора и контролировать сроки оптовых поставок</t>
  </si>
  <si>
    <t>НАМЕНОВАНИЕ МАТЕРИАЛА</t>
  </si>
  <si>
    <t>Бренд</t>
  </si>
  <si>
    <t>Фасовка</t>
  </si>
  <si>
    <t>Расход
кг/м2</t>
  </si>
  <si>
    <t>РРЦ 1кг</t>
  </si>
  <si>
    <t>ОПТ 1кг</t>
  </si>
  <si>
    <t>Дилерская цена         1 кг</t>
  </si>
  <si>
    <t>ТОНКОСЛОЙНАЯ ДЕКОРАТИВНАЯ ШТУКАТУРКА ДЛЯ ИНТЕРЬЕРА</t>
  </si>
  <si>
    <t>Savea perla «Савея перла»  со стеклошариками с перламутровым или металлическим эффектом "золотого песка"                                                                                             Фракция S</t>
  </si>
  <si>
    <t>Стена</t>
  </si>
  <si>
    <t>1 кг</t>
  </si>
  <si>
    <t>0,2 - 0,25</t>
  </si>
  <si>
    <t>Фракция XS</t>
  </si>
  <si>
    <t>Savea opaco «Савея опако»  с  эффектом "матового песка", создает  живописный эффект "песчанных дюн"                                                                                                              Фракция S</t>
  </si>
  <si>
    <t>Velluto «Веллуто» с перламутровым эффектом шелка</t>
  </si>
  <si>
    <t>0,2 (2 слоя)</t>
  </si>
  <si>
    <t>Velluto Operato «Веллуто Операто» с перламутровым эффектом бархата</t>
  </si>
  <si>
    <t>ВЕНЕЦИАНСКАЯ ШТУКАТУРКА</t>
  </si>
  <si>
    <t>Estucco «Эстукко» имитирует мрамор, оникс и т.д.</t>
  </si>
  <si>
    <t>Estucco Notte «Эстукко-ночь» имитирует мрамор, оникс и т.д. яркие и насыщенные цвета</t>
  </si>
  <si>
    <t>ФАКТУРНАЯ ДЕКОРАТИВНАЯ ШТУКАТУРКА ДЛЯ ИНТЕРЬЕРА</t>
  </si>
  <si>
    <t>Impronta «Импронта» с мелким минеральным наполнителем</t>
  </si>
  <si>
    <r>
      <t xml:space="preserve">Inverno «Инверно» на минеральных наполнителях </t>
    </r>
    <r>
      <rPr>
        <b/>
        <sz val="12"/>
        <color rgb="FF000000"/>
        <rFont val="Tahoma"/>
        <charset val="134"/>
      </rPr>
      <t>контрактный материал под запрос</t>
    </r>
  </si>
  <si>
    <t>Vento «Венто» в европейском стиле</t>
  </si>
  <si>
    <t>Tempesto «Темпесто» с эффектом старых потрескавшихся стен при сушке</t>
  </si>
  <si>
    <t>1,5</t>
  </si>
  <si>
    <t>Agosto «Агосто» эффект деревенских глинобитный стен</t>
  </si>
  <si>
    <t>Majio «Маджио» натуральные волокна и минеральный наполнитель</t>
  </si>
  <si>
    <t>Jello «Джелло» для нанесения пистолетом (эффект волны, попкорна, апельсиновой корки)</t>
  </si>
  <si>
    <t>Freddo «Фреддо»  с зернистой структурой из минеральной крошки 0,5-1,0(М)/1-1,5 мм(L) / 2-3 мм(XL)</t>
  </si>
  <si>
    <t>Torento «Торенто»  с эффектом натурального камня</t>
  </si>
  <si>
    <r>
      <t xml:space="preserve">Antique «Антик» полимерно-минеральная для эффекта белого песчаника </t>
    </r>
    <r>
      <rPr>
        <b/>
        <sz val="12"/>
        <color rgb="FF000000"/>
        <rFont val="Tahoma"/>
        <charset val="134"/>
      </rPr>
      <t xml:space="preserve">контрактный материал </t>
    </r>
  </si>
  <si>
    <t>5 кг</t>
  </si>
  <si>
    <t>15 кг</t>
  </si>
  <si>
    <r>
      <t xml:space="preserve">«Штиль» на основе натульных волокон и минеральных наполнителей </t>
    </r>
    <r>
      <rPr>
        <b/>
        <sz val="12"/>
        <color rgb="FF000000"/>
        <rFont val="Tahoma"/>
        <charset val="134"/>
      </rPr>
      <t xml:space="preserve">контрактный материал </t>
    </r>
  </si>
  <si>
    <t>«Роса» на основе натуральных волокон и минеральных наполнителей с эффектом стен</t>
  </si>
  <si>
    <t>ЭЛАСТИЧНАЯ ДЕКОРАТИВНАЯ ШТУКАТУРКА</t>
  </si>
  <si>
    <t>«Эластичная штукатурка S» Создает эффект шагрени, равномерной песчаной поверхности.  Размер зерна до 0,5 мм</t>
  </si>
  <si>
    <t>«Эластичная штукатурка M» Создает эффект шагрени, равномерной зернистой поверхности. Размер зерна до 0,5 - 1 мм</t>
  </si>
  <si>
    <t>«Эластичная штукатурка XL» Создает эффект шагрени, равномерной зернистой поверхности. Размер зерна до 1 - 1,5 мм</t>
  </si>
  <si>
    <t>ДЕКОРАТИВНАЯ ШТУКАТУРКА ДЛЯ ФАСАДА</t>
  </si>
  <si>
    <t>«Град» с эффектом коры дерева, кружева, дождя на стекле (зерно 4-5 мм)</t>
  </si>
  <si>
    <t>«Дождь» с эффектом коры дерева, кружева, дождя на стекле (зерно 2-3 мм)</t>
  </si>
  <si>
    <t>«Туман» с эффектом коры дерева, кружева, дождя на стекле зерно (1-1,5 мм)</t>
  </si>
  <si>
    <t>«Бриз» с эффектом морской волны, грубой шагрени, попкорна хоппером</t>
  </si>
  <si>
    <t>«Бархан» с эффектом бурлящей воды, попкорна</t>
  </si>
  <si>
    <t>«Бархан» Супербелый д с эффектом вихреобразной текстуры, шпательного рисунка, шагрени, "карты мира" и "попкорна".</t>
  </si>
  <si>
    <t>ЛЕССИРУЮЩИЕ СОСТАВЫ для молдингов, карнизов, лепнины, мебели</t>
  </si>
  <si>
    <r>
      <rPr>
        <b/>
        <sz val="12"/>
        <color rgb="FF000000"/>
        <rFont val="Tahoma"/>
        <charset val="134"/>
      </rPr>
      <t>Металлические эффекты</t>
    </r>
    <r>
      <rPr>
        <sz val="12"/>
        <color rgb="FF000000"/>
        <rFont val="Tahoma"/>
        <charset val="134"/>
      </rPr>
      <t>:                                                                                                   Oro «Золото», Oro Bianco «Белое золото», Oro Gialo «Золотой мед», Rame «Медь», Garnet «Гранат»</t>
    </r>
  </si>
  <si>
    <t>0,5 кг</t>
  </si>
  <si>
    <t>0,05 - 0,1</t>
  </si>
  <si>
    <t>"Ottone" "Латунь", "Bronzo" "Бронза", "Platino" "Платина"</t>
  </si>
  <si>
    <r>
      <rPr>
        <b/>
        <sz val="12"/>
        <color rgb="FF000000"/>
        <rFont val="Tahoma"/>
        <charset val="134"/>
      </rPr>
      <t>Холодные серебристые металлические эффекты</t>
    </r>
    <r>
      <rPr>
        <sz val="12"/>
        <color rgb="FF000000"/>
        <rFont val="Tahoma"/>
        <charset val="134"/>
      </rPr>
      <t>:                                                   Argento «Серебро»</t>
    </r>
  </si>
  <si>
    <t>Spumanti «Иней»</t>
  </si>
  <si>
    <t>Titanio «Титан»</t>
  </si>
  <si>
    <t xml:space="preserve"> Grafitto «Графит»</t>
  </si>
  <si>
    <r>
      <rPr>
        <b/>
        <sz val="12"/>
        <color rgb="FF000000"/>
        <rFont val="Tahoma"/>
        <charset val="134"/>
      </rPr>
      <t>Интерферентные перламтуровые эффекты</t>
    </r>
    <r>
      <rPr>
        <sz val="12"/>
        <color rgb="FF000000"/>
        <rFont val="Tahoma"/>
        <charset val="134"/>
      </rPr>
      <t>: Azzurro «Лазурь», Perle Rosa «Розовый жемчуг», "Quarzo rosa" "Розовый кварц", Pietre Lunare «Лунный камень», Giade «Нефрит»</t>
    </r>
  </si>
  <si>
    <t>ПАТИНА</t>
  </si>
  <si>
    <t>Patina «Патина» матовое покрытие с эффектом легкой дымки и старины</t>
  </si>
  <si>
    <t>Tinto base «Краска база» база для материала "Патина"</t>
  </si>
  <si>
    <r>
      <rPr>
        <sz val="12"/>
        <color rgb="FF000000"/>
        <rFont val="Tahoma"/>
        <charset val="204"/>
      </rPr>
      <t xml:space="preserve">Венецианская штукатурка </t>
    </r>
    <r>
      <rPr>
        <b/>
        <sz val="12"/>
        <color rgb="FF000000"/>
        <rFont val="Tahoma"/>
        <charset val="204"/>
      </rPr>
      <t>«Терсо»</t>
    </r>
  </si>
  <si>
    <t>SLP</t>
  </si>
  <si>
    <r>
      <rPr>
        <b/>
        <sz val="12"/>
        <color rgb="FF000000"/>
        <rFont val="Tahoma"/>
        <charset val="204"/>
      </rPr>
      <t>«Санту Мата»</t>
    </r>
    <r>
      <rPr>
        <sz val="12"/>
        <color rgb="FF000000"/>
        <rFont val="Tahoma"/>
        <charset val="204"/>
      </rPr>
      <t xml:space="preserve"> </t>
    </r>
    <r>
      <rPr>
        <i/>
        <sz val="12"/>
        <color rgb="FF000000"/>
        <rFont val="Tahoma"/>
        <charset val="204"/>
      </rPr>
      <t>с эффектом матового песка</t>
    </r>
  </si>
  <si>
    <r>
      <rPr>
        <b/>
        <sz val="12"/>
        <color rgb="FF000000"/>
        <rFont val="Tahoma"/>
        <charset val="204"/>
      </rPr>
      <t>«Пинселада»</t>
    </r>
    <r>
      <rPr>
        <sz val="12"/>
        <color rgb="FF000000"/>
        <rFont val="Tahoma"/>
        <charset val="204"/>
      </rPr>
      <t xml:space="preserve"> с </t>
    </r>
    <r>
      <rPr>
        <i/>
        <sz val="12"/>
        <color rgb="FF000000"/>
        <rFont val="Tahoma"/>
        <charset val="204"/>
      </rPr>
      <t>перламутровым и металлическим эффектом «флип-флопа»</t>
    </r>
  </si>
  <si>
    <t>0,1 - 0,15</t>
  </si>
  <si>
    <r>
      <rPr>
        <b/>
        <sz val="12"/>
        <color rgb="FF000000"/>
        <rFont val="Tahoma"/>
        <charset val="204"/>
      </rPr>
      <t>«Оро Ден Тера»</t>
    </r>
    <r>
      <rPr>
        <sz val="12"/>
        <color rgb="FF000000"/>
        <rFont val="Tahoma"/>
        <charset val="204"/>
      </rPr>
      <t xml:space="preserve">  </t>
    </r>
    <r>
      <rPr>
        <i/>
        <sz val="12"/>
        <color rgb="FF000000"/>
        <rFont val="Tahoma"/>
        <charset val="204"/>
      </rPr>
      <t>с перламутровым эффектом "золотого песка"</t>
    </r>
  </si>
  <si>
    <r>
      <rPr>
        <b/>
        <sz val="12"/>
        <color rgb="FF000000"/>
        <rFont val="Tahoma"/>
        <charset val="204"/>
      </rPr>
      <t xml:space="preserve">«Грациа Купаж» </t>
    </r>
    <r>
      <rPr>
        <sz val="12"/>
        <color rgb="FF000000"/>
        <rFont val="Tahoma"/>
        <charset val="204"/>
      </rPr>
      <t>с 2 видами перламутра, эффект мокрого шелка</t>
    </r>
  </si>
  <si>
    <r>
      <rPr>
        <b/>
        <sz val="12"/>
        <color rgb="FF000000"/>
        <rFont val="Tahoma"/>
        <charset val="204"/>
      </rPr>
      <t>«Грациа Premium»</t>
    </r>
    <r>
      <rPr>
        <sz val="12"/>
        <color rgb="FF000000"/>
        <rFont val="Tahoma"/>
        <charset val="204"/>
      </rPr>
      <t xml:space="preserve"> </t>
    </r>
    <r>
      <rPr>
        <i/>
        <sz val="12"/>
        <color rgb="FF000000"/>
        <rFont val="Tahoma"/>
        <charset val="204"/>
      </rPr>
      <t>cоздает покрытие с большей гладкостью, износостойкостью и более равномерным распределением блеска.</t>
    </r>
  </si>
  <si>
    <r>
      <rPr>
        <b/>
        <sz val="12"/>
        <color rgb="FF000000"/>
        <rFont val="Tahoma"/>
        <charset val="204"/>
      </rPr>
      <t>«Грациа Premium»</t>
    </r>
    <r>
      <rPr>
        <sz val="12"/>
        <color rgb="FF000000"/>
        <rFont val="Tahoma"/>
        <charset val="204"/>
      </rPr>
      <t xml:space="preserve"> </t>
    </r>
    <r>
      <rPr>
        <b/>
        <sz val="12"/>
        <color rgb="FF000000"/>
        <rFont val="Tahoma"/>
        <charset val="204"/>
      </rPr>
      <t xml:space="preserve">на крупном пигменте </t>
    </r>
    <r>
      <rPr>
        <sz val="12"/>
        <color rgb="FF000000"/>
        <rFont val="Tahoma"/>
        <charset val="204"/>
      </rPr>
      <t>cоздает покрытие с меньшей гладкостью, износостойкостью и более равномерным распределением блеска.</t>
    </r>
  </si>
  <si>
    <r>
      <rPr>
        <b/>
        <sz val="12"/>
        <color rgb="FF000000"/>
        <rFont val="Tahoma"/>
        <charset val="204"/>
      </rPr>
      <t xml:space="preserve">«Грациа Медь» </t>
    </r>
    <r>
      <rPr>
        <sz val="12"/>
        <color rgb="FF000000"/>
        <rFont val="Tahoma"/>
        <charset val="204"/>
      </rPr>
      <t xml:space="preserve"> мокрый шёлк с медным перламутром</t>
    </r>
  </si>
  <si>
    <r>
      <rPr>
        <b/>
        <sz val="12"/>
        <color rgb="FF000000"/>
        <rFont val="Tahoma"/>
        <charset val="204"/>
      </rPr>
      <t xml:space="preserve">«Грациа Фиолет»  </t>
    </r>
    <r>
      <rPr>
        <sz val="12"/>
        <color rgb="FF000000"/>
        <rFont val="Tahoma"/>
        <charset val="204"/>
      </rPr>
      <t>мокрый шёлк с фиолетовым перламутром</t>
    </r>
  </si>
  <si>
    <r>
      <rPr>
        <sz val="12"/>
        <color rgb="FF000000"/>
        <rFont val="Tahoma"/>
        <charset val="204"/>
      </rPr>
      <t>«Эстило Купаж»</t>
    </r>
    <r>
      <rPr>
        <b/>
        <sz val="12"/>
        <color rgb="FF000000"/>
        <rFont val="Tahoma"/>
        <charset val="204"/>
      </rPr>
      <t xml:space="preserve"> с 2 видами перламутра, полуматовый эффект велюра</t>
    </r>
  </si>
  <si>
    <r>
      <rPr>
        <b/>
        <sz val="12"/>
        <color rgb="FF000000"/>
        <rFont val="Tahoma"/>
        <charset val="204"/>
      </rPr>
      <t>«Эстило Premium»</t>
    </r>
    <r>
      <rPr>
        <i/>
        <sz val="12"/>
        <color rgb="FF000000"/>
        <rFont val="Tahoma"/>
        <charset val="204"/>
      </rPr>
      <t xml:space="preserve"> стильное полуматовое покрытие с увеличенной износостойкостью и более равномерным распределением блеска.</t>
    </r>
  </si>
  <si>
    <r>
      <rPr>
        <b/>
        <sz val="12"/>
        <color rgb="FF000000"/>
        <rFont val="Tahoma"/>
        <charset val="204"/>
      </rPr>
      <t>«Эстило Premium»</t>
    </r>
    <r>
      <rPr>
        <i/>
        <sz val="12"/>
        <color rgb="FF000000"/>
        <rFont val="Tahoma"/>
        <charset val="204"/>
      </rPr>
      <t xml:space="preserve"> </t>
    </r>
    <r>
      <rPr>
        <b/>
        <sz val="12"/>
        <color rgb="FF000000"/>
        <rFont val="Tahoma"/>
        <charset val="204"/>
      </rPr>
      <t xml:space="preserve">на крупном пигменте </t>
    </r>
    <r>
      <rPr>
        <sz val="12"/>
        <color rgb="FF000000"/>
        <rFont val="Tahoma"/>
        <charset val="204"/>
      </rPr>
      <t>стильное полуматовое покрытие с увеличенной износостойкостью и более равномерным распределением блеска.</t>
    </r>
  </si>
  <si>
    <r>
      <rPr>
        <b/>
        <sz val="12"/>
        <color rgb="FF000000"/>
        <rFont val="Tahoma"/>
        <charset val="204"/>
      </rPr>
      <t xml:space="preserve">«Эстило Медь» </t>
    </r>
    <r>
      <rPr>
        <sz val="12"/>
        <color rgb="FF000000"/>
        <rFont val="Tahoma"/>
        <charset val="204"/>
      </rPr>
      <t>полуматовый велюр с медным перламутром</t>
    </r>
  </si>
  <si>
    <r>
      <rPr>
        <b/>
        <sz val="12"/>
        <color rgb="FF000000"/>
        <rFont val="Tahoma"/>
        <charset val="204"/>
      </rPr>
      <t xml:space="preserve">«Эстило Фиолет» </t>
    </r>
    <r>
      <rPr>
        <sz val="12"/>
        <color rgb="FF000000"/>
        <rFont val="Tahoma"/>
        <charset val="204"/>
      </rPr>
      <t>полуматовый велюр с фиолетовым перламутром</t>
    </r>
  </si>
  <si>
    <t>«Стиль Купаж» 2 вида перламутра, эффект велюра</t>
  </si>
  <si>
    <r>
      <rPr>
        <b/>
        <sz val="12"/>
        <color rgb="FF000000"/>
        <rFont val="Tahoma"/>
        <charset val="204"/>
      </rPr>
      <t>«Стиль Premium»</t>
    </r>
    <r>
      <rPr>
        <i/>
        <sz val="12"/>
        <color rgb="FF000000"/>
        <rFont val="Tahoma"/>
        <charset val="204"/>
      </rPr>
      <t xml:space="preserve"> покрытие с эффектом матового шелка.Создает эффект мрамора или бархатистой поверхности в зависимости от способа нанесения.</t>
    </r>
    <r>
      <rPr>
        <sz val="12"/>
        <color rgb="FF000000"/>
        <rFont val="Tahoma"/>
        <charset val="204"/>
      </rPr>
      <t xml:space="preserve"> Улучшенная износостойкость и распределение блеска.</t>
    </r>
  </si>
  <si>
    <r>
      <rPr>
        <b/>
        <sz val="12"/>
        <color rgb="FF000000"/>
        <rFont val="Tahoma"/>
        <charset val="204"/>
      </rPr>
      <t>«Стиль Premium»</t>
    </r>
    <r>
      <rPr>
        <i/>
        <sz val="12"/>
        <color rgb="FF000000"/>
        <rFont val="Tahoma"/>
        <charset val="204"/>
      </rPr>
      <t xml:space="preserve"> </t>
    </r>
    <r>
      <rPr>
        <b/>
        <sz val="12"/>
        <color rgb="FF000000"/>
        <rFont val="Tahoma"/>
        <charset val="204"/>
      </rPr>
      <t xml:space="preserve">на крупном пигменте </t>
    </r>
    <r>
      <rPr>
        <sz val="12"/>
        <color rgb="FF000000"/>
        <rFont val="Tahoma"/>
        <charset val="204"/>
      </rPr>
      <t>покрытие с эффектом матового шелка.Создает эффект мрамора или бархатистой поверхности в зависимости от способа нанесения. Улучшенная износостойкость и распределение блеска.</t>
    </r>
  </si>
  <si>
    <r>
      <rPr>
        <b/>
        <sz val="12"/>
        <color rgb="FF000000"/>
        <rFont val="Tahoma"/>
        <charset val="204"/>
      </rPr>
      <t xml:space="preserve">«Стиль Медь» </t>
    </r>
    <r>
      <rPr>
        <sz val="12"/>
        <color rgb="FF000000"/>
        <rFont val="Tahoma"/>
        <charset val="204"/>
      </rPr>
      <t>велюр с медным перламутром</t>
    </r>
  </si>
  <si>
    <r>
      <rPr>
        <b/>
        <sz val="12"/>
        <color rgb="FF000000"/>
        <rFont val="Tahoma"/>
        <charset val="204"/>
      </rPr>
      <t xml:space="preserve">«Стиль Фиолет»  </t>
    </r>
    <r>
      <rPr>
        <sz val="12"/>
        <color rgb="FF000000"/>
        <rFont val="Tahoma"/>
        <charset val="204"/>
      </rPr>
      <t>велюр с фиолетовым перламутром</t>
    </r>
  </si>
  <si>
    <r>
      <t xml:space="preserve">«Стиль Италия» </t>
    </r>
    <r>
      <rPr>
        <sz val="12"/>
        <color rgb="FF000000"/>
        <rFont val="Tahoma"/>
        <charset val="204"/>
      </rPr>
      <t xml:space="preserve">матовый велюровый шёлк </t>
    </r>
    <r>
      <rPr>
        <b/>
        <sz val="12"/>
        <color rgb="FF000000"/>
        <rFont val="Tahoma"/>
        <charset val="204"/>
      </rPr>
      <t>контрактный материал под запрос</t>
    </r>
  </si>
  <si>
    <t>0,13(2 слоя)</t>
  </si>
  <si>
    <t>«Замша»</t>
  </si>
  <si>
    <r>
      <rPr>
        <b/>
        <sz val="12"/>
        <color rgb="FF000000"/>
        <rFont val="Tahoma"/>
        <charset val="204"/>
      </rPr>
      <t>«Замша»</t>
    </r>
    <r>
      <rPr>
        <sz val="12"/>
        <color rgb="FF000000"/>
        <rFont val="Tahoma"/>
        <charset val="204"/>
      </rPr>
      <t xml:space="preserve"> с перламутром</t>
    </r>
  </si>
  <si>
    <t>ПРАЙМЕРЫ ПОД ТОНКОСЛОЙНУЮ ДЕКОРАТИВНУЮ ШТУКАТУРКУ И ПАТИНУ</t>
  </si>
  <si>
    <t>Праймер (подложка) под «Санту Мата» и «Оро ден Тера»</t>
  </si>
  <si>
    <t>Праймер (подложка) под «Пинселада»  и «Грациа»</t>
  </si>
  <si>
    <t>Праймер Premium под Патину</t>
  </si>
  <si>
    <t>0,125 - 0,15</t>
  </si>
  <si>
    <r>
      <rPr>
        <sz val="12"/>
        <color rgb="FF000000"/>
        <rFont val="Tahoma"/>
        <charset val="204"/>
      </rPr>
      <t>Краска-база Premium</t>
    </r>
    <r>
      <rPr>
        <i/>
        <sz val="12"/>
        <color rgb="FF000000"/>
        <rFont val="Tahoma"/>
        <charset val="204"/>
      </rPr>
      <t xml:space="preserve"> (с мраморной пудрой для лучшего сцепления)</t>
    </r>
  </si>
  <si>
    <r>
      <rPr>
        <b/>
        <sz val="12"/>
        <color rgb="FF000000"/>
        <rFont val="Tahoma"/>
        <charset val="204"/>
      </rPr>
      <t>«Пластико»</t>
    </r>
    <r>
      <rPr>
        <sz val="12"/>
        <color rgb="FF000000"/>
        <rFont val="Tahoma"/>
        <charset val="204"/>
      </rPr>
      <t xml:space="preserve"> </t>
    </r>
    <r>
      <rPr>
        <i/>
        <sz val="12"/>
        <color rgb="FF000000"/>
        <rFont val="Tahoma"/>
        <charset val="204"/>
      </rPr>
      <t>с целлюлозой крупной</t>
    </r>
  </si>
  <si>
    <r>
      <rPr>
        <b/>
        <sz val="12"/>
        <color rgb="FF000000"/>
        <rFont val="Tahoma"/>
        <charset val="204"/>
      </rPr>
      <t>«Алдэя»</t>
    </r>
    <r>
      <rPr>
        <sz val="12"/>
        <color rgb="FF000000"/>
        <rFont val="Tahoma"/>
        <charset val="204"/>
      </rPr>
      <t xml:space="preserve"> </t>
    </r>
    <r>
      <rPr>
        <i/>
        <sz val="12"/>
        <color rgb="FF000000"/>
        <rFont val="Tahoma"/>
        <charset val="204"/>
      </rPr>
      <t>с целлюлозой средней</t>
    </r>
  </si>
  <si>
    <r>
      <rPr>
        <b/>
        <sz val="12"/>
        <color rgb="FF000000"/>
        <rFont val="Tahoma"/>
        <charset val="204"/>
      </rPr>
      <t>«Сабер»</t>
    </r>
    <r>
      <rPr>
        <sz val="12"/>
        <color rgb="FF000000"/>
        <rFont val="Tahoma"/>
        <charset val="204"/>
      </rPr>
      <t xml:space="preserve"> </t>
    </r>
    <r>
      <rPr>
        <i/>
        <sz val="12"/>
        <color rgb="FF000000"/>
        <rFont val="Tahoma"/>
        <charset val="204"/>
      </rPr>
      <t>с целлюлозой мелкой</t>
    </r>
  </si>
  <si>
    <r>
      <rPr>
        <b/>
        <sz val="12"/>
        <color rgb="FF000000"/>
        <rFont val="Tahoma"/>
        <charset val="204"/>
      </rPr>
      <t>«Лигереза»</t>
    </r>
    <r>
      <rPr>
        <sz val="12"/>
        <color rgb="FF000000"/>
        <rFont val="Tahoma"/>
        <charset val="204"/>
      </rPr>
      <t xml:space="preserve">  </t>
    </r>
    <r>
      <rPr>
        <i/>
        <sz val="12"/>
        <color rgb="FF000000"/>
        <rFont val="Tahoma"/>
        <charset val="204"/>
      </rPr>
      <t>с целлюлозой микро</t>
    </r>
  </si>
  <si>
    <t>1 - 1,2</t>
  </si>
  <si>
    <r>
      <rPr>
        <b/>
        <sz val="12"/>
        <color rgb="FF000000"/>
        <rFont val="Tahoma"/>
        <charset val="204"/>
      </rPr>
      <t>«Гриета»</t>
    </r>
    <r>
      <rPr>
        <i/>
        <sz val="12"/>
        <rFont val="Tahoma"/>
        <charset val="204"/>
      </rPr>
      <t xml:space="preserve"> с эффектом трещин</t>
    </r>
  </si>
  <si>
    <t>«Арт Бетон»</t>
  </si>
  <si>
    <r>
      <rPr>
        <b/>
        <sz val="12"/>
        <color rgb="FF000000"/>
        <rFont val="Tahoma"/>
        <charset val="204"/>
      </rPr>
      <t>«Микроцемент»</t>
    </r>
    <r>
      <rPr>
        <sz val="12"/>
        <color rgb="FF000000"/>
        <rFont val="Tahoma"/>
        <charset val="204"/>
      </rPr>
      <t xml:space="preserve"> </t>
    </r>
    <r>
      <rPr>
        <i/>
        <sz val="12"/>
        <color rgb="FF000000"/>
        <rFont val="Tahoma"/>
        <charset val="204"/>
      </rPr>
      <t>с кварцевым песком</t>
    </r>
  </si>
  <si>
    <r>
      <rPr>
        <b/>
        <sz val="12"/>
        <color rgb="FF000000"/>
        <rFont val="Tahoma"/>
        <charset val="204"/>
      </rPr>
      <t>«Хормигон»</t>
    </r>
    <r>
      <rPr>
        <sz val="12"/>
        <color rgb="FF000000"/>
        <rFont val="Tahoma"/>
        <charset val="204"/>
      </rPr>
      <t xml:space="preserve"> </t>
    </r>
    <r>
      <rPr>
        <i/>
        <sz val="12"/>
        <color rgb="FF000000"/>
        <rFont val="Tahoma"/>
        <charset val="204"/>
      </rPr>
      <t>с кварцевым песком</t>
    </r>
  </si>
  <si>
    <r>
      <t>«Хормигон Лайт»</t>
    </r>
    <r>
      <rPr>
        <sz val="12"/>
        <color rgb="FF000000"/>
        <rFont val="Tahoma"/>
        <charset val="204"/>
      </rPr>
      <t xml:space="preserve"> с кварцевым песком </t>
    </r>
    <r>
      <rPr>
        <b/>
        <sz val="12"/>
        <color rgb="FF000000"/>
        <rFont val="Tahoma"/>
        <charset val="204"/>
      </rPr>
      <t>контрактный материал</t>
    </r>
  </si>
  <si>
    <t>от 500кг</t>
  </si>
  <si>
    <t>17кг</t>
  </si>
  <si>
    <t>0,9 -1,5</t>
  </si>
  <si>
    <t>от 1000кг</t>
  </si>
  <si>
    <t>от 3000кг</t>
  </si>
  <si>
    <t>от 5000кг</t>
  </si>
  <si>
    <r>
      <rPr>
        <sz val="12"/>
        <color rgb="FF000000"/>
        <rFont val="Tahoma"/>
        <charset val="204"/>
      </rPr>
      <t xml:space="preserve">Декоративное покрытие </t>
    </r>
    <r>
      <rPr>
        <b/>
        <sz val="12"/>
        <color rgb="FF000000"/>
        <rFont val="Tahoma"/>
        <charset val="204"/>
      </rPr>
      <t>«Патина Premium»</t>
    </r>
    <r>
      <rPr>
        <sz val="12"/>
        <color rgb="FF000000"/>
        <rFont val="Tahoma"/>
        <charset val="204"/>
      </rPr>
      <t xml:space="preserve"> с эффектом старины</t>
    </r>
  </si>
  <si>
    <t>0,1 - 0,125</t>
  </si>
  <si>
    <r>
      <rPr>
        <b/>
        <sz val="12"/>
        <color rgb="FF000000"/>
        <rFont val="Tahoma"/>
        <charset val="204"/>
      </rPr>
      <t>Перламутровые интерферентные эффекты</t>
    </r>
    <r>
      <rPr>
        <sz val="12"/>
        <color rgb="FF000000"/>
        <rFont val="Tahoma"/>
        <charset val="204"/>
      </rPr>
      <t>: Лазурь, Лунный камень, Розовый жемчуг, Розовый аместист, Горный хрусталь, Нефрит, Хризолит, Голубой топаз, Дымчатый кварц, Античное золото, Розовый гламур</t>
    </r>
  </si>
  <si>
    <r>
      <rPr>
        <b/>
        <sz val="12"/>
        <color rgb="FF000000"/>
        <rFont val="Tahoma"/>
        <charset val="204"/>
      </rPr>
      <t>Перламутровые металлические золотистые эффекты:</t>
    </r>
    <r>
      <rPr>
        <sz val="12"/>
        <color rgb="FF000000"/>
        <rFont val="Tahoma"/>
        <charset val="204"/>
      </rPr>
      <t xml:space="preserve"> Золото, Белое золото, Бронза, Гранат, Розовый кварц, Пурпур, Венге, Золотой мед, Финифть</t>
    </r>
  </si>
  <si>
    <r>
      <rPr>
        <b/>
        <sz val="12"/>
        <color rgb="FF000000"/>
        <rFont val="Tahoma"/>
        <charset val="204"/>
      </rPr>
      <t>Перламутровые металлические серебристые эффекты:</t>
    </r>
    <r>
      <rPr>
        <sz val="12"/>
        <color rgb="FF000000"/>
        <rFont val="Tahoma"/>
        <charset val="204"/>
      </rPr>
      <t xml:space="preserve"> Серебро, Иней, Графит, Фианит</t>
    </r>
  </si>
  <si>
    <r>
      <rPr>
        <b/>
        <sz val="12"/>
        <color rgb="FF000000"/>
        <rFont val="Tahoma"/>
        <charset val="204"/>
      </rPr>
      <t>«Корал S»</t>
    </r>
    <r>
      <rPr>
        <sz val="12"/>
        <color rgb="FF000000"/>
        <rFont val="Tahoma"/>
        <charset val="204"/>
      </rPr>
      <t xml:space="preserve"> </t>
    </r>
    <r>
      <rPr>
        <i/>
        <sz val="12"/>
        <color rgb="FF000000"/>
        <rFont val="Tahoma"/>
        <charset val="204"/>
      </rPr>
      <t>(фракция до 1 мм)</t>
    </r>
  </si>
  <si>
    <r>
      <rPr>
        <b/>
        <sz val="12"/>
        <color rgb="FF000000"/>
        <rFont val="Tahoma"/>
        <charset val="204"/>
      </rPr>
      <t>«Корал М»</t>
    </r>
    <r>
      <rPr>
        <sz val="12"/>
        <color rgb="FF000000"/>
        <rFont val="Tahoma"/>
        <charset val="204"/>
      </rPr>
      <t xml:space="preserve">  </t>
    </r>
    <r>
      <rPr>
        <i/>
        <sz val="12"/>
        <color rgb="FF000000"/>
        <rFont val="Tahoma"/>
        <charset val="204"/>
      </rPr>
      <t>(фракция до 2 мм)</t>
    </r>
  </si>
  <si>
    <r>
      <rPr>
        <b/>
        <sz val="12"/>
        <color rgb="FF000000"/>
        <rFont val="Tahoma"/>
        <charset val="204"/>
      </rPr>
      <t>«Корал L»</t>
    </r>
    <r>
      <rPr>
        <i/>
        <sz val="12"/>
        <color rgb="FF000000"/>
        <rFont val="Tahoma"/>
        <charset val="204"/>
      </rPr>
      <t xml:space="preserve"> (фракция до 3 мм)</t>
    </r>
  </si>
  <si>
    <r>
      <rPr>
        <b/>
        <sz val="12"/>
        <color rgb="FF000000"/>
        <rFont val="Tahoma"/>
        <charset val="204"/>
      </rPr>
      <t>«Санту Грасиа»</t>
    </r>
    <r>
      <rPr>
        <i/>
        <sz val="12"/>
        <color rgb="FF000000"/>
        <rFont val="Tahoma"/>
        <charset val="204"/>
      </rPr>
      <t xml:space="preserve"> с кварцевой крошкой 1-1,2 мм</t>
    </r>
  </si>
  <si>
    <r>
      <rPr>
        <b/>
        <sz val="12"/>
        <color rgb="FF000000"/>
        <rFont val="Tahoma"/>
        <charset val="204"/>
      </rPr>
      <t>«Санту Грасиа микро»</t>
    </r>
    <r>
      <rPr>
        <i/>
        <sz val="12"/>
        <rFont val="Tahoma"/>
        <charset val="204"/>
      </rPr>
      <t xml:space="preserve"> 0,5-0,6 мм</t>
    </r>
  </si>
  <si>
    <r>
      <rPr>
        <b/>
        <sz val="12"/>
        <color rgb="FF000000"/>
        <rFont val="Tahoma"/>
        <charset val="204"/>
      </rPr>
      <t>«Эспума»</t>
    </r>
    <r>
      <rPr>
        <i/>
        <sz val="12"/>
        <rFont val="Tahoma"/>
        <charset val="204"/>
      </rPr>
      <t xml:space="preserve">  с хризотиловыми волокнами</t>
    </r>
  </si>
  <si>
    <t>«Серф-де-мар»</t>
  </si>
  <si>
    <r>
      <rPr>
        <b/>
        <sz val="12"/>
        <color rgb="FF000000"/>
        <rFont val="Tahoma"/>
        <charset val="204"/>
      </rPr>
      <t>«Плая»</t>
    </r>
    <r>
      <rPr>
        <i/>
        <sz val="12"/>
        <rFont val="Tahoma"/>
        <charset val="204"/>
      </rPr>
      <t xml:space="preserve"> с кварцевым песком</t>
    </r>
  </si>
  <si>
    <r>
      <rPr>
        <sz val="12"/>
        <color rgb="FF000000"/>
        <rFont val="Tahoma"/>
        <charset val="204"/>
      </rPr>
      <t xml:space="preserve">Эластичная штукатурка </t>
    </r>
    <r>
      <rPr>
        <b/>
        <sz val="12"/>
        <color rgb="FF000000"/>
        <rFont val="Tahoma"/>
        <charset val="204"/>
      </rPr>
      <t>«Каури»</t>
    </r>
    <r>
      <rPr>
        <i/>
        <sz val="12"/>
        <color rgb="FF000000"/>
        <rFont val="Tahoma"/>
        <charset val="204"/>
      </rPr>
      <t xml:space="preserve"> с кварцевой крошкой 1-1,5 мм</t>
    </r>
  </si>
  <si>
    <r>
      <rPr>
        <sz val="12"/>
        <color rgb="FF000000"/>
        <rFont val="Tahoma"/>
        <charset val="204"/>
      </rPr>
      <t xml:space="preserve">Эластичная штукатурка </t>
    </r>
    <r>
      <rPr>
        <b/>
        <sz val="12"/>
        <color rgb="FF000000"/>
        <rFont val="Tahoma"/>
        <charset val="204"/>
      </rPr>
      <t>«Каури»</t>
    </r>
    <r>
      <rPr>
        <i/>
        <sz val="12"/>
        <color rgb="FF000000"/>
        <rFont val="Tahoma"/>
        <charset val="204"/>
      </rPr>
      <t xml:space="preserve"> с кварцевой крошкой 1,5- 2,0 мм</t>
    </r>
  </si>
  <si>
    <r>
      <rPr>
        <sz val="12"/>
        <color rgb="FF000000"/>
        <rFont val="Tahoma"/>
        <charset val="204"/>
      </rPr>
      <t xml:space="preserve">Эластичная штукатурка </t>
    </r>
    <r>
      <rPr>
        <b/>
        <sz val="12"/>
        <color rgb="FF000000"/>
        <rFont val="Tahoma"/>
        <charset val="204"/>
      </rPr>
      <t>«Каури»</t>
    </r>
    <r>
      <rPr>
        <i/>
        <sz val="12"/>
        <color rgb="FF000000"/>
        <rFont val="Tahoma"/>
        <charset val="204"/>
      </rPr>
      <t xml:space="preserve"> с кварцевой крошкой 2,0-3,0 мм</t>
    </r>
  </si>
  <si>
    <r>
      <rPr>
        <sz val="12"/>
        <color rgb="FF000000"/>
        <rFont val="Tahoma"/>
        <charset val="204"/>
      </rPr>
      <t xml:space="preserve">Эластичная штукатурка </t>
    </r>
    <r>
      <rPr>
        <b/>
        <sz val="12"/>
        <color rgb="FF000000"/>
        <rFont val="Tahoma"/>
        <charset val="204"/>
      </rPr>
      <t>«Каури микро»</t>
    </r>
    <r>
      <rPr>
        <i/>
        <sz val="12"/>
        <color rgb="FF000000"/>
        <rFont val="Tahoma"/>
        <charset val="204"/>
      </rPr>
      <t xml:space="preserve"> с кварцевой крошкой 0,5-1,0 мм</t>
    </r>
  </si>
  <si>
    <t>Тара</t>
  </si>
  <si>
    <t>Дилерская цена 1 кг</t>
  </si>
  <si>
    <r>
      <rPr>
        <b/>
        <sz val="12"/>
        <color rgb="FF000000"/>
        <rFont val="Tahoma"/>
        <charset val="134"/>
      </rPr>
      <t>"Мокрый шелк"</t>
    </r>
    <r>
      <rPr>
        <sz val="12"/>
        <color rgb="FF000000"/>
        <rFont val="Tahoma"/>
        <charset val="134"/>
      </rPr>
      <t xml:space="preserve"> изящное декоративное покрытие с перламутровым эффектом переливающегося шелка</t>
    </r>
  </si>
  <si>
    <t>Браво</t>
  </si>
  <si>
    <t>Ведро</t>
  </si>
  <si>
    <t>0,2 - 0,3</t>
  </si>
  <si>
    <t>база серебро</t>
  </si>
  <si>
    <t>база золото</t>
  </si>
  <si>
    <r>
      <rPr>
        <b/>
        <sz val="12"/>
        <color rgb="FF000000"/>
        <rFont val="Tahoma"/>
        <charset val="134"/>
      </rPr>
      <t>"Silver Sand"</t>
    </r>
    <r>
      <rPr>
        <sz val="12"/>
        <color rgb="FF000000"/>
        <rFont val="Tahoma"/>
        <charset val="134"/>
      </rPr>
      <t xml:space="preserve"> декоративное покрытие эффект песчаных бурь с перламутром</t>
    </r>
  </si>
  <si>
    <t>база опако</t>
  </si>
  <si>
    <r>
      <rPr>
        <b/>
        <sz val="12"/>
        <color rgb="FF000000"/>
        <rFont val="Tahoma"/>
        <charset val="134"/>
      </rPr>
      <t xml:space="preserve">"Бархат" </t>
    </r>
    <r>
      <rPr>
        <sz val="12"/>
        <color rgb="FF000000"/>
        <rFont val="Tahoma"/>
        <charset val="134"/>
      </rPr>
      <t xml:space="preserve"> декоративное покрытие с эффектом перламутрового бархата</t>
    </r>
  </si>
  <si>
    <t>база белое золото</t>
  </si>
  <si>
    <r>
      <rPr>
        <b/>
        <sz val="12"/>
        <color rgb="FF000000"/>
        <rFont val="Tahoma"/>
        <charset val="134"/>
      </rPr>
      <t>"Хамелеон"</t>
    </r>
    <r>
      <rPr>
        <sz val="12"/>
        <color rgb="FF000000"/>
        <rFont val="Tahoma"/>
        <charset val="134"/>
      </rPr>
      <t xml:space="preserve"> декоративное покрытие с эффектом перламутрового бархата</t>
    </r>
  </si>
  <si>
    <t>серебро</t>
  </si>
  <si>
    <t>золото</t>
  </si>
  <si>
    <r>
      <rPr>
        <b/>
        <sz val="12"/>
        <color rgb="FF000000"/>
        <rFont val="Tahoma"/>
        <charset val="134"/>
      </rPr>
      <t>"Замша"</t>
    </r>
    <r>
      <rPr>
        <sz val="12"/>
        <color rgb="FF000000"/>
        <rFont val="Tahoma"/>
        <charset val="134"/>
      </rPr>
      <t xml:space="preserve"> декоративное покрытие с эффектом "замши" для внутренних работ</t>
    </r>
  </si>
  <si>
    <t>0,18 - 0,25</t>
  </si>
  <si>
    <r>
      <rPr>
        <b/>
        <sz val="12"/>
        <color rgb="FF000000"/>
        <rFont val="Tahoma"/>
        <charset val="134"/>
      </rPr>
      <t xml:space="preserve">"Металлик" </t>
    </r>
    <r>
      <rPr>
        <sz val="12"/>
        <color rgb="FF000000"/>
        <rFont val="Tahoma"/>
        <charset val="134"/>
      </rPr>
      <t>декоративное покрытие с перламутровым эффектом для создания различных эффектов для внутренних  и наружных работ</t>
    </r>
  </si>
  <si>
    <t>1 л</t>
  </si>
  <si>
    <t>5 л</t>
  </si>
  <si>
    <r>
      <rPr>
        <b/>
        <sz val="12"/>
        <color rgb="FF000000"/>
        <rFont val="Tahoma"/>
        <charset val="134"/>
      </rPr>
      <t xml:space="preserve">"Венециано" </t>
    </r>
    <r>
      <rPr>
        <sz val="12"/>
        <color rgb="FF000000"/>
        <rFont val="Tahoma"/>
        <charset val="134"/>
      </rPr>
      <t>венецианская штукатурка, эффект мраморного камня</t>
    </r>
  </si>
  <si>
    <t>7 кг</t>
  </si>
  <si>
    <t>0,2 - 0,4</t>
  </si>
  <si>
    <t>15  кг</t>
  </si>
  <si>
    <r>
      <rPr>
        <b/>
        <sz val="12"/>
        <color rgb="FF000000"/>
        <rFont val="Tahoma"/>
        <charset val="134"/>
      </rPr>
      <t xml:space="preserve">"Старый замок" </t>
    </r>
    <r>
      <rPr>
        <sz val="12"/>
        <color rgb="FF000000"/>
        <rFont val="Tahoma"/>
        <charset val="134"/>
      </rPr>
      <t>тонкостенная декоративная штукатурка, для внутренних работ</t>
    </r>
  </si>
  <si>
    <t>20 кг</t>
  </si>
  <si>
    <r>
      <rPr>
        <b/>
        <sz val="12"/>
        <color rgb="FF000000"/>
        <rFont val="Tahoma"/>
        <charset val="134"/>
      </rPr>
      <t>"Травертин FAYN"</t>
    </r>
    <r>
      <rPr>
        <sz val="12"/>
        <color rgb="FF000000"/>
        <rFont val="Tahoma"/>
        <charset val="134"/>
      </rPr>
      <t xml:space="preserve"> акриловая штукатурка для наружных и внутренних работ (эффект камня ракушечника), крошка 0,5 мм</t>
    </r>
  </si>
  <si>
    <t>1,0 - 1,5</t>
  </si>
  <si>
    <r>
      <rPr>
        <b/>
        <sz val="12"/>
        <color rgb="FF000000"/>
        <rFont val="Tahoma"/>
        <charset val="134"/>
      </rPr>
      <t>"Травертин ROMANO"</t>
    </r>
    <r>
      <rPr>
        <sz val="12"/>
        <color rgb="FF000000"/>
        <rFont val="Tahoma"/>
        <charset val="134"/>
      </rPr>
      <t xml:space="preserve"> акриловая штукатурка для наружных и внутренних работ (эффект камня ракушечкина), крошка 1,0 мм</t>
    </r>
  </si>
  <si>
    <t>1,2 - 1,7</t>
  </si>
  <si>
    <r>
      <rPr>
        <b/>
        <sz val="12"/>
        <color rgb="FF000000"/>
        <rFont val="Tahoma"/>
        <charset val="134"/>
      </rPr>
      <t xml:space="preserve">"Травертин OLIMPIYA" </t>
    </r>
    <r>
      <rPr>
        <sz val="12"/>
        <color rgb="FF000000"/>
        <rFont val="Tahoma"/>
        <charset val="134"/>
      </rPr>
      <t>акриловая штукатурка для наружных и внутренних работ (эффект камня ракушечника), крошка 1,5 мм</t>
    </r>
  </si>
  <si>
    <t>1,5 - 2,5</t>
  </si>
  <si>
    <r>
      <rPr>
        <b/>
        <sz val="12"/>
        <color rgb="FF000000"/>
        <rFont val="Tahoma"/>
        <charset val="134"/>
      </rPr>
      <t xml:space="preserve">"Травертин Clasik" </t>
    </r>
    <r>
      <rPr>
        <sz val="12"/>
        <color rgb="FF000000"/>
        <rFont val="Tahoma"/>
        <charset val="134"/>
      </rPr>
      <t>классический известковый травертин для внутренних работ (эффект травертина)</t>
    </r>
  </si>
  <si>
    <t>1,5 - 2,0</t>
  </si>
  <si>
    <r>
      <rPr>
        <b/>
        <sz val="12"/>
        <color rgb="FF000000"/>
        <rFont val="Tahoma"/>
        <charset val="134"/>
      </rPr>
      <t xml:space="preserve">"Милан" </t>
    </r>
    <r>
      <rPr>
        <sz val="12"/>
        <color rgb="FF000000"/>
        <rFont val="Tahoma"/>
        <charset val="134"/>
      </rPr>
      <t>моделирующая толстостенная штукатурка с волокнами</t>
    </r>
  </si>
  <si>
    <t>0,8 - 1,5</t>
  </si>
  <si>
    <r>
      <rPr>
        <b/>
        <sz val="12"/>
        <color rgb="FF000000"/>
        <rFont val="Tahoma"/>
        <charset val="134"/>
      </rPr>
      <t>"Импрессия"</t>
    </r>
    <r>
      <rPr>
        <sz val="12"/>
        <color rgb="FF000000"/>
        <rFont val="Tahoma"/>
        <charset val="134"/>
      </rPr>
      <t xml:space="preserve"> мелкофактурная паста (под пистолет , сопло 4-6 мм), эффект апельсиновой корки, для внутренних работ</t>
    </r>
  </si>
  <si>
    <t>0,6 - 0,8</t>
  </si>
  <si>
    <r>
      <rPr>
        <b/>
        <sz val="12"/>
        <color rgb="FF000000"/>
        <rFont val="Tahoma"/>
        <charset val="204"/>
      </rPr>
      <t xml:space="preserve">"Попкорн" </t>
    </r>
    <r>
      <rPr>
        <sz val="12"/>
        <color rgb="FF000000"/>
        <rFont val="Tahoma"/>
        <charset val="204"/>
      </rPr>
      <t>(под напыление) для внутренних работ</t>
    </r>
  </si>
  <si>
    <t>18 кг</t>
  </si>
  <si>
    <r>
      <rPr>
        <b/>
        <sz val="12"/>
        <color rgb="FF000000"/>
        <rFont val="Tahoma"/>
        <charset val="204"/>
      </rPr>
      <t xml:space="preserve">"Шагрень" </t>
    </r>
    <r>
      <rPr>
        <sz val="12"/>
        <color rgb="FF000000"/>
        <rFont val="Tahoma"/>
        <charset val="204"/>
      </rPr>
      <t>(под валик)  декоративная штукатурка для внутренних работ</t>
    </r>
  </si>
  <si>
    <t>ЛЕССИР</t>
  </si>
  <si>
    <r>
      <rPr>
        <b/>
        <sz val="12"/>
        <color rgb="FF000000"/>
        <rFont val="Tahoma"/>
        <charset val="134"/>
      </rPr>
      <t xml:space="preserve">"Жемчуг" </t>
    </r>
    <r>
      <rPr>
        <sz val="12"/>
        <color rgb="FF000000"/>
        <rFont val="Tahoma"/>
        <charset val="134"/>
      </rPr>
      <t>декоративное прозрачное перламутровое покрытие, используется как финишный слой, база серебро</t>
    </r>
  </si>
  <si>
    <t>0,9 кг</t>
  </si>
  <si>
    <t>4,5 кг</t>
  </si>
  <si>
    <t>ФАКТУРНАЯ ДЕКОРАТИВНАЯ ШТУКАТУРКА ДЛЯ ИНТЕРЬЕРА И ФАСАДА</t>
  </si>
  <si>
    <r>
      <rPr>
        <b/>
        <sz val="12"/>
        <color rgb="FF000000"/>
        <rFont val="Tahoma"/>
        <charset val="134"/>
      </rPr>
      <t xml:space="preserve">"Верона" </t>
    </r>
    <r>
      <rPr>
        <sz val="12"/>
        <color rgb="FF000000"/>
        <rFont val="Tahoma"/>
        <charset val="134"/>
      </rPr>
      <t>структурная штукатурка с волокнами, для объемных фактур, для наружных и внутренних работ. Создаёт декоративные эффекты: "сколотый камень", "керамическая плитка", "состаренные стены", позволяет создавать толстостенные объемные, грубые фактуры, кирпич, барельефы.</t>
    </r>
  </si>
  <si>
    <r>
      <rPr>
        <b/>
        <sz val="12"/>
        <color rgb="FF000000"/>
        <rFont val="Tahoma"/>
        <charset val="134"/>
      </rPr>
      <t xml:space="preserve">"Арабеска" </t>
    </r>
    <r>
      <rPr>
        <sz val="12"/>
        <color rgb="FF000000"/>
        <rFont val="Tahoma"/>
        <charset val="134"/>
      </rPr>
      <t>фактурная паста, при разных способах нанесения получаются разнообразные декоративные эффекты, для наружных и внутренних работ. Хорошо подходит для отделки OSB плит, как защитное и декоративное покрытие.</t>
    </r>
  </si>
  <si>
    <t>0,6 -1,0</t>
  </si>
  <si>
    <r>
      <rPr>
        <b/>
        <sz val="12"/>
        <color rgb="FF000000"/>
        <rFont val="Tahoma"/>
        <charset val="134"/>
      </rPr>
      <t xml:space="preserve">"АртБетон" </t>
    </r>
    <r>
      <rPr>
        <sz val="12"/>
        <color rgb="FF000000"/>
        <rFont val="Tahoma"/>
        <charset val="134"/>
      </rPr>
      <t xml:space="preserve"> декоративное покрытие для создания различных эффектов для внутренних  и наружных работ</t>
    </r>
  </si>
  <si>
    <r>
      <rPr>
        <b/>
        <sz val="12"/>
        <color rgb="FF000000"/>
        <rFont val="Tahoma"/>
        <charset val="134"/>
      </rPr>
      <t>"Сахара"</t>
    </r>
    <r>
      <rPr>
        <sz val="12"/>
        <color rgb="FF000000"/>
        <rFont val="Tahoma"/>
        <charset val="134"/>
      </rPr>
      <t xml:space="preserve"> камешковая фактурная штукатурка создает эффект песчаника, для наружных и внутренних работ. Штукатурка образует прочное, эластичное и долговечное покрытие с эффектом "шубы".</t>
    </r>
  </si>
  <si>
    <t>зерно 1 мм</t>
  </si>
  <si>
    <t>25 кг</t>
  </si>
  <si>
    <t>зерно 1,5 мм</t>
  </si>
  <si>
    <r>
      <rPr>
        <b/>
        <sz val="12"/>
        <color rgb="FF000000"/>
        <rFont val="Tahoma"/>
        <charset val="134"/>
      </rPr>
      <t>"Сахара" ЛЮКС</t>
    </r>
    <r>
      <rPr>
        <sz val="12"/>
        <color rgb="FF000000"/>
        <rFont val="Tahoma"/>
        <charset val="134"/>
      </rPr>
      <t xml:space="preserve"> камешковая фактурная штукатурка создает эффект песчаника, для наружных и внутренних работ. Штукатурка образует прочное, эластичное и долговечное покрытие с эффектом "шубы".</t>
    </r>
  </si>
  <si>
    <r>
      <rPr>
        <b/>
        <sz val="12"/>
        <color rgb="FF000000"/>
        <rFont val="Tahoma"/>
        <charset val="134"/>
      </rPr>
      <t>"Короед"</t>
    </r>
    <r>
      <rPr>
        <sz val="12"/>
        <color rgb="FF000000"/>
        <rFont val="Tahoma"/>
        <charset val="134"/>
      </rPr>
      <t xml:space="preserve"> роллерная фактурная штукатурка создает эффект короеда, для наружных и внутренних работ</t>
    </r>
  </si>
  <si>
    <t>зерно 2 мм</t>
  </si>
  <si>
    <t>зерно 2,5 мм</t>
  </si>
  <si>
    <r>
      <rPr>
        <b/>
        <sz val="12"/>
        <color rgb="FF000000"/>
        <rFont val="Tahoma"/>
        <charset val="134"/>
      </rPr>
      <t>"Короед"</t>
    </r>
    <r>
      <rPr>
        <sz val="12"/>
        <color rgb="FF000000"/>
        <rFont val="Tahoma"/>
        <charset val="134"/>
      </rPr>
      <t xml:space="preserve"> </t>
    </r>
    <r>
      <rPr>
        <b/>
        <sz val="12"/>
        <color rgb="FF000000"/>
        <rFont val="Tahoma"/>
        <charset val="134"/>
      </rPr>
      <t>ЛЮКС</t>
    </r>
    <r>
      <rPr>
        <sz val="12"/>
        <color rgb="FF000000"/>
        <rFont val="Tahoma"/>
        <charset val="134"/>
      </rPr>
      <t xml:space="preserve"> роллерная фактурная штукатурка создает эффект короеда, для наружных и внутренних работ</t>
    </r>
  </si>
  <si>
    <r>
      <rPr>
        <b/>
        <sz val="12"/>
        <color rgb="FF000000"/>
        <rFont val="Tahoma"/>
        <charset val="134"/>
      </rPr>
      <t>"Кристалл-Декор"</t>
    </r>
    <r>
      <rPr>
        <sz val="12"/>
        <color rgb="FF000000"/>
        <rFont val="Tahoma"/>
        <charset val="134"/>
      </rPr>
      <t xml:space="preserve"> декоративная штукатурка из натуральной минеральной крошки, цвет выбирается по каталогам (аналог Gerezit)</t>
    </r>
  </si>
  <si>
    <t>26 кг</t>
  </si>
  <si>
    <t>4,5 - 5,0</t>
  </si>
  <si>
    <r>
      <rPr>
        <b/>
        <sz val="12"/>
        <color rgb="FF000000"/>
        <rFont val="Tahoma"/>
        <charset val="134"/>
      </rPr>
      <t xml:space="preserve">"Дождь" </t>
    </r>
    <r>
      <rPr>
        <sz val="12"/>
        <color rgb="FF000000"/>
        <rFont val="Tahoma"/>
        <charset val="134"/>
      </rPr>
      <t>фактурная (роллерная) штукатурка  (эффект Короеда)</t>
    </r>
  </si>
  <si>
    <r>
      <rPr>
        <b/>
        <sz val="12"/>
        <color rgb="FF000000"/>
        <rFont val="Tahoma"/>
        <charset val="134"/>
      </rPr>
      <t>Шуба фактурная</t>
    </r>
    <r>
      <rPr>
        <sz val="12"/>
        <color rgb="FF000000"/>
        <rFont val="Tahoma"/>
        <charset val="134"/>
      </rPr>
      <t xml:space="preserve"> (камешковая) штукатурка, зерно 1,5мм</t>
    </r>
  </si>
  <si>
    <t>ФАКТУРНАЯ ДЕКОРАТИВНАЯ ШТУКАТУРКА ДЛЯ ФАСАДА</t>
  </si>
  <si>
    <r>
      <rPr>
        <b/>
        <sz val="12"/>
        <color rgb="FF000000"/>
        <rFont val="Tahoma"/>
        <charset val="134"/>
      </rPr>
      <t>"Версажель" высокопрочная фактурная</t>
    </r>
    <r>
      <rPr>
        <sz val="12"/>
        <color rgb="FF000000"/>
        <rFont val="Tahoma"/>
        <charset val="134"/>
      </rPr>
      <t xml:space="preserve"> штукатурка для фасадов и цоколей, наносится распылителем или шпателем, наноситься в 1 слой</t>
    </r>
  </si>
  <si>
    <t>СИЛИКОНОВЫЕ ШТУКАТУРКИ</t>
  </si>
  <si>
    <r>
      <rPr>
        <b/>
        <sz val="12"/>
        <color rgb="FF000000"/>
        <rFont val="Tahoma"/>
        <charset val="134"/>
      </rPr>
      <t>"Сахара-силикон"</t>
    </r>
    <r>
      <rPr>
        <sz val="12"/>
        <color rgb="FF000000"/>
        <rFont val="Tahoma"/>
        <charset val="134"/>
      </rPr>
      <t xml:space="preserve"> камешковая фактурная штукатурка на силиконовой основе, создает эффект песчаника, для наружных и внутренних работ, колеруемая</t>
    </r>
  </si>
  <si>
    <t xml:space="preserve">на силоксановой основе </t>
  </si>
  <si>
    <r>
      <rPr>
        <b/>
        <sz val="12"/>
        <color rgb="FF000000"/>
        <rFont val="Tahoma"/>
        <charset val="134"/>
      </rPr>
      <t>"Короед-силикон"</t>
    </r>
    <r>
      <rPr>
        <sz val="12"/>
        <color rgb="FF000000"/>
        <rFont val="Tahoma"/>
        <charset val="134"/>
      </rPr>
      <t xml:space="preserve"> роллерная фактурна штукатурка на силоксановой основе создает эффект короеда, для наружных работ, колеруемая</t>
    </r>
  </si>
  <si>
    <t>РРЦ                1 кг</t>
  </si>
  <si>
    <t>ОПТ</t>
  </si>
  <si>
    <t>Дилерская цена</t>
  </si>
  <si>
    <r>
      <rPr>
        <b/>
        <sz val="12"/>
        <color rgb="FF000000"/>
        <rFont val="Tahoma"/>
        <charset val="134"/>
      </rPr>
      <t>Aretino seta</t>
    </r>
    <r>
      <rPr>
        <sz val="12"/>
        <color rgb="FF000000"/>
        <rFont val="Tahoma"/>
        <charset val="134"/>
      </rPr>
      <t xml:space="preserve"> (Аретино сета) фактурная краска с перламутром,
эффект шелка</t>
    </r>
  </si>
  <si>
    <t>Декоро</t>
  </si>
  <si>
    <t>медь</t>
  </si>
  <si>
    <r>
      <rPr>
        <b/>
        <sz val="12"/>
        <color rgb="FF000000"/>
        <rFont val="Tahoma"/>
        <charset val="134"/>
      </rPr>
      <t>Seta persiana</t>
    </r>
    <r>
      <rPr>
        <sz val="12"/>
        <color rgb="FF000000"/>
        <rFont val="Tahoma"/>
        <charset val="134"/>
      </rPr>
      <t xml:space="preserve"> (Сета перчиана) декоративное покрытие (персидский шелк)</t>
    </r>
  </si>
  <si>
    <r>
      <rPr>
        <b/>
        <sz val="12"/>
        <color rgb="FF000000"/>
        <rFont val="Tahoma"/>
        <charset val="134"/>
      </rPr>
      <t>Veneto seta</t>
    </r>
    <r>
      <rPr>
        <sz val="12"/>
        <color rgb="FF000000"/>
        <rFont val="Tahoma"/>
        <charset val="134"/>
      </rPr>
      <t xml:space="preserve"> (Венето сета) фактурный шелк с мягким перламутровым отливом</t>
    </r>
  </si>
  <si>
    <t>5  кг</t>
  </si>
  <si>
    <r>
      <rPr>
        <b/>
        <sz val="12"/>
        <color rgb="FF000000"/>
        <rFont val="Tahoma"/>
        <charset val="134"/>
      </rPr>
      <t>Velluto</t>
    </r>
    <r>
      <rPr>
        <sz val="12"/>
        <color rgb="FF000000"/>
        <rFont val="Tahoma"/>
        <charset val="134"/>
      </rPr>
      <t xml:space="preserve"> (Велюто) декоративное покрытие (эффект перламутрового бархата)</t>
    </r>
  </si>
  <si>
    <t>0,25 - 0,3</t>
  </si>
  <si>
    <t>белое золото</t>
  </si>
  <si>
    <t>белый бархат</t>
  </si>
  <si>
    <r>
      <rPr>
        <b/>
        <sz val="12"/>
        <color rgb="FF000000"/>
        <rFont val="Tahoma"/>
        <charset val="134"/>
      </rPr>
      <t>Sovicille</t>
    </r>
    <r>
      <rPr>
        <sz val="12"/>
        <color rgb="FF000000"/>
        <rFont val="Tahoma"/>
        <charset val="134"/>
      </rPr>
      <t xml:space="preserve"> (Совичили) декоративное покрытие (эффект велюра с легким перламутром)</t>
    </r>
  </si>
  <si>
    <r>
      <rPr>
        <b/>
        <sz val="12"/>
        <color rgb="FF000000"/>
        <rFont val="Tahoma"/>
        <charset val="134"/>
      </rPr>
      <t>Arno (Арно</t>
    </r>
    <r>
      <rPr>
        <sz val="12"/>
        <color rgb="FF000000"/>
        <rFont val="Tahoma"/>
        <charset val="134"/>
      </rPr>
      <t>) декоративное покрытие "замша" с эффектом мрамора с прожилками</t>
    </r>
  </si>
  <si>
    <t>0,15 (1 слой)</t>
  </si>
  <si>
    <t>Bianco</t>
  </si>
  <si>
    <t>Nero</t>
  </si>
  <si>
    <r>
      <rPr>
        <b/>
        <sz val="12"/>
        <color rgb="FF000000"/>
        <rFont val="Tahoma"/>
        <charset val="134"/>
      </rPr>
      <t>Сamoscio Bianco (Камошо бьянко)</t>
    </r>
    <r>
      <rPr>
        <sz val="12"/>
        <color rgb="FF000000"/>
        <rFont val="Tahoma"/>
        <charset val="134"/>
      </rPr>
      <t xml:space="preserve"> декоративное покрытие с эффектом "замши"</t>
    </r>
  </si>
  <si>
    <r>
      <rPr>
        <b/>
        <sz val="12"/>
        <color rgb="FF000000"/>
        <rFont val="Tahoma"/>
        <charset val="134"/>
      </rPr>
      <t>Сamoscio Bianco Perla (Камошо бьянко перла)</t>
    </r>
    <r>
      <rPr>
        <sz val="12"/>
        <color rgb="FF000000"/>
        <rFont val="Tahoma"/>
        <charset val="134"/>
      </rPr>
      <t xml:space="preserve"> декоративное покрытие с эффектом "замши"</t>
    </r>
  </si>
  <si>
    <r>
      <rPr>
        <b/>
        <sz val="12"/>
        <color rgb="FF000000"/>
        <rFont val="Tahoma"/>
        <charset val="134"/>
      </rPr>
      <t xml:space="preserve">Сamoscio Nero (Камошо неро) </t>
    </r>
    <r>
      <rPr>
        <sz val="12"/>
        <color rgb="FF000000"/>
        <rFont val="Tahoma"/>
        <charset val="134"/>
      </rPr>
      <t>декоративное покрытие  с эффектом черной "замши" с мерцающими блестками</t>
    </r>
  </si>
  <si>
    <r>
      <rPr>
        <b/>
        <sz val="12"/>
        <color rgb="FF000000"/>
        <rFont val="Tahoma"/>
        <charset val="134"/>
      </rPr>
      <t xml:space="preserve">Sabbia Silver (Сабия Сильвер) </t>
    </r>
    <r>
      <rPr>
        <sz val="12"/>
        <color rgb="FF000000"/>
        <rFont val="Tahoma"/>
        <charset val="134"/>
      </rPr>
      <t>декоративное покрытие (эффект песчаных бурь с серебряным перламутром) зерно 100</t>
    </r>
  </si>
  <si>
    <r>
      <rPr>
        <b/>
        <sz val="12"/>
        <color rgb="FF000000"/>
        <rFont val="Tahoma"/>
        <charset val="134"/>
      </rPr>
      <t xml:space="preserve">Sabbia Gold </t>
    </r>
    <r>
      <rPr>
        <sz val="12"/>
        <color rgb="FF000000"/>
        <rFont val="Tahoma"/>
        <charset val="134"/>
      </rPr>
      <t>(Сабия Голд) декоративное покрытие (эффект песчаных бурь с золотым перламутром) зерно 100</t>
    </r>
  </si>
  <si>
    <r>
      <rPr>
        <b/>
        <sz val="12"/>
        <color rgb="FF000000"/>
        <rFont val="Tahoma"/>
        <charset val="134"/>
      </rPr>
      <t>Sabbia Nova</t>
    </r>
    <r>
      <rPr>
        <sz val="12"/>
        <color rgb="FF000000"/>
        <rFont val="Tahoma"/>
        <charset val="134"/>
      </rPr>
      <t xml:space="preserve"> (Сабия Нова) декоративное покрытие (эффект блестящий песок) зерно 200</t>
    </r>
  </si>
  <si>
    <t>опако (безцветный)</t>
  </si>
  <si>
    <r>
      <rPr>
        <b/>
        <sz val="12"/>
        <color rgb="FF000000"/>
        <rFont val="Tahoma"/>
        <charset val="134"/>
      </rPr>
      <t xml:space="preserve">Sabbia Vortici (Сабия Вортичи) </t>
    </r>
    <r>
      <rPr>
        <sz val="12"/>
        <color rgb="FF000000"/>
        <rFont val="Tahoma"/>
        <charset val="134"/>
      </rPr>
      <t>декоративное покрытие (песчаные вихри) зерно 300</t>
    </r>
  </si>
  <si>
    <r>
      <rPr>
        <b/>
        <sz val="12"/>
        <color rgb="FF000000"/>
        <rFont val="Tahoma"/>
        <charset val="134"/>
      </rPr>
      <t>Gloria</t>
    </r>
    <r>
      <rPr>
        <sz val="12"/>
        <color rgb="FF000000"/>
        <rFont val="Tahoma"/>
        <charset val="134"/>
      </rPr>
      <t xml:space="preserve"> (Глория) фактурная краска с перламутровым эффектом для декоративных эффектов, и как подложка для песчаных покрытий</t>
    </r>
  </si>
  <si>
    <t>хамелеон</t>
  </si>
  <si>
    <r>
      <rPr>
        <b/>
        <sz val="12"/>
        <color rgb="FF000000"/>
        <rFont val="Tahoma"/>
        <charset val="134"/>
      </rPr>
      <t>Orpello (Орпелло)</t>
    </r>
    <r>
      <rPr>
        <sz val="12"/>
        <color rgb="FF000000"/>
        <rFont val="Tahoma"/>
        <charset val="134"/>
      </rPr>
      <t xml:space="preserve"> матовая краска с искрящимися блестками</t>
    </r>
  </si>
  <si>
    <t>Акриловые</t>
  </si>
  <si>
    <r>
      <rPr>
        <b/>
        <sz val="12"/>
        <color rgb="FF000000"/>
        <rFont val="Tahoma"/>
        <charset val="134"/>
      </rPr>
      <t>Lorenzo (Лоренцо)</t>
    </r>
    <r>
      <rPr>
        <sz val="12"/>
        <color rgb="FF000000"/>
        <rFont val="Tahoma"/>
        <charset val="134"/>
      </rPr>
      <t xml:space="preserve"> декоративное покрытие (эффект жидкого алюминия, метализированный  бетон) серебро</t>
    </r>
  </si>
  <si>
    <t>0,8 кг</t>
  </si>
  <si>
    <t>4 кг</t>
  </si>
  <si>
    <r>
      <rPr>
        <b/>
        <sz val="12"/>
        <color rgb="FF000000"/>
        <rFont val="Tahoma"/>
        <charset val="134"/>
      </rPr>
      <t>Florentina Antico (Флорентина Антико)</t>
    </r>
    <r>
      <rPr>
        <sz val="12"/>
        <color rgb="FF000000"/>
        <rFont val="Tahoma"/>
        <charset val="134"/>
      </rPr>
      <t xml:space="preserve"> декоративное покрытие с эффектом состарившихся стен</t>
    </r>
  </si>
  <si>
    <t>0,15 - 0,3</t>
  </si>
  <si>
    <r>
      <rPr>
        <b/>
        <sz val="12"/>
        <color rgb="FF000000"/>
        <rFont val="Tahoma"/>
        <charset val="134"/>
      </rPr>
      <t xml:space="preserve">Florentina Semole (Флорентина Семоле) </t>
    </r>
    <r>
      <rPr>
        <sz val="12"/>
        <color rgb="FF000000"/>
        <rFont val="Tahoma"/>
        <charset val="134"/>
      </rPr>
      <t>декоративное покрытие с эффектом мультиколорной краски</t>
    </r>
  </si>
  <si>
    <r>
      <rPr>
        <b/>
        <sz val="12"/>
        <color rgb="FF000000"/>
        <rFont val="Tahoma"/>
        <charset val="134"/>
      </rPr>
      <t xml:space="preserve">Rossano (Россано) </t>
    </r>
    <r>
      <rPr>
        <sz val="12"/>
        <color rgb="FF000000"/>
        <rFont val="Tahoma"/>
        <charset val="134"/>
      </rPr>
      <t>декоративное термоизолирующее покрытие (эффект замши, арт-бетона, вьюжки, рекомендовано под колеровку в насыщенные цвета)</t>
    </r>
  </si>
  <si>
    <r>
      <rPr>
        <b/>
        <sz val="12"/>
        <color rgb="FF000000"/>
        <rFont val="Tahoma"/>
        <charset val="134"/>
      </rPr>
      <t>Rossano grante (Россано гранте)</t>
    </r>
    <r>
      <rPr>
        <sz val="12"/>
        <color rgb="FF000000"/>
        <rFont val="Tahoma"/>
        <charset val="134"/>
      </rPr>
      <t xml:space="preserve"> декоративное покрытие (эффект кожи, жатки, арт-бетона)</t>
    </r>
  </si>
  <si>
    <t>0.2</t>
  </si>
  <si>
    <r>
      <rPr>
        <b/>
        <sz val="12"/>
        <color rgb="FF000000"/>
        <rFont val="Tahoma"/>
        <charset val="134"/>
      </rPr>
      <t>Bellini</t>
    </r>
    <r>
      <rPr>
        <sz val="12"/>
        <color rgb="FF000000"/>
        <rFont val="Tahoma"/>
        <charset val="134"/>
      </rPr>
      <t xml:space="preserve"> (Белини) декоративная штукатурка c микроволокнами колеруется в светлые тона</t>
    </r>
  </si>
  <si>
    <r>
      <rPr>
        <b/>
        <sz val="12"/>
        <color rgb="FF000000"/>
        <rFont val="Tahoma"/>
        <charset val="134"/>
      </rPr>
      <t xml:space="preserve">Giovanni (Джовани) </t>
    </r>
    <r>
      <rPr>
        <sz val="12"/>
        <color rgb="FF000000"/>
        <rFont val="Tahoma"/>
        <charset val="134"/>
      </rPr>
      <t>зернистая декоративная штукатурка с эффектом камня "Травертин" (для внутренних и наружных работ)</t>
    </r>
  </si>
  <si>
    <t>1,8 - 2,5</t>
  </si>
  <si>
    <r>
      <rPr>
        <b/>
        <sz val="12"/>
        <color rgb="FF000000"/>
        <rFont val="Tahoma"/>
        <charset val="204"/>
      </rPr>
      <t>Augusto (Августо) *</t>
    </r>
    <r>
      <rPr>
        <sz val="12"/>
        <color rgb="FF000000"/>
        <rFont val="Tahoma"/>
        <charset val="204"/>
      </rPr>
      <t xml:space="preserve"> акриловая волокнистая моделирующая штукатурка (эффект камня)</t>
    </r>
  </si>
  <si>
    <r>
      <rPr>
        <b/>
        <sz val="12"/>
        <color rgb="FF000000"/>
        <rFont val="Tahoma"/>
        <charset val="204"/>
      </rPr>
      <t>Marokkano</t>
    </r>
    <r>
      <rPr>
        <sz val="12"/>
        <color rgb="FF000000"/>
        <rFont val="Tahoma"/>
        <charset val="204"/>
      </rPr>
      <t xml:space="preserve"> (Марокано) марокканская штукатурка (глянцуется)</t>
    </r>
  </si>
  <si>
    <t>0,8 - 1.2</t>
  </si>
  <si>
    <r>
      <rPr>
        <b/>
        <sz val="12"/>
        <color rgb="FF000000"/>
        <rFont val="Tahoma"/>
        <charset val="134"/>
      </rPr>
      <t xml:space="preserve">Modiliani (Модилиани) </t>
    </r>
    <r>
      <rPr>
        <sz val="12"/>
        <color rgb="FF000000"/>
        <rFont val="Tahoma"/>
        <charset val="134"/>
      </rPr>
      <t>эластичная моделирующая штукатурка зерно 1,0 мм (для внутренних и наружных работ)</t>
    </r>
  </si>
  <si>
    <t>1.5 - 2</t>
  </si>
  <si>
    <r>
      <rPr>
        <b/>
        <sz val="12"/>
        <color rgb="FF000000"/>
        <rFont val="Tahoma"/>
        <charset val="134"/>
      </rPr>
      <t xml:space="preserve">Tiziano (Тициано) </t>
    </r>
    <r>
      <rPr>
        <sz val="12"/>
        <color rgb="FF000000"/>
        <rFont val="Tahoma"/>
        <charset val="134"/>
      </rPr>
      <t>акриловая фактурная паста</t>
    </r>
  </si>
  <si>
    <t>Известковые</t>
  </si>
  <si>
    <r>
      <rPr>
        <b/>
        <sz val="12"/>
        <color rgb="FF000000"/>
        <rFont val="Tahoma"/>
        <charset val="134"/>
      </rPr>
      <t xml:space="preserve">Minerali naturale (Минерали натурале) </t>
    </r>
    <r>
      <rPr>
        <sz val="12"/>
        <color rgb="FF000000"/>
        <rFont val="Tahoma"/>
        <charset val="134"/>
      </rPr>
      <t>известковая штукатурка "Травертин" образует эффект пиленного камня "Ракушечник"</t>
    </r>
  </si>
  <si>
    <r>
      <rPr>
        <b/>
        <sz val="12"/>
        <color rgb="FF000000"/>
        <rFont val="Tahoma"/>
        <charset val="134"/>
      </rPr>
      <t xml:space="preserve">Minerali ART CONCRETA (Минерали Арт бетон) </t>
    </r>
    <r>
      <rPr>
        <sz val="12"/>
        <color rgb="FF000000"/>
        <rFont val="Tahoma"/>
        <charset val="134"/>
      </rPr>
      <t>декоративное покрытие "Травертин"</t>
    </r>
  </si>
  <si>
    <r>
      <rPr>
        <b/>
        <sz val="12"/>
        <color rgb="FF000000"/>
        <rFont val="Tahoma"/>
        <charset val="134"/>
      </rPr>
      <t>Travertino acrilico NEW (Травертино акрилико Нью)</t>
    </r>
    <r>
      <rPr>
        <sz val="12"/>
        <color rgb="FF000000"/>
        <rFont val="Tahoma"/>
        <charset val="134"/>
      </rPr>
      <t xml:space="preserve"> акриловая штукатурка "Травертин" (мелкий кварц)</t>
    </r>
  </si>
  <si>
    <r>
      <rPr>
        <b/>
        <sz val="12"/>
        <color rgb="FF000000"/>
        <rFont val="Tahoma"/>
        <charset val="134"/>
      </rPr>
      <t xml:space="preserve">Travertino acrilico </t>
    </r>
    <r>
      <rPr>
        <sz val="12"/>
        <color rgb="FF000000"/>
        <rFont val="Tahoma"/>
        <charset val="134"/>
      </rPr>
      <t>(</t>
    </r>
    <r>
      <rPr>
        <sz val="12"/>
        <rFont val="Tahoma"/>
        <charset val="134"/>
      </rPr>
      <t>Травертино акрилико) акриловая штукатурка "Травертин" для наружных и внутренних работ</t>
    </r>
  </si>
  <si>
    <r>
      <rPr>
        <b/>
        <sz val="12"/>
        <color rgb="FF000000"/>
        <rFont val="Tahoma"/>
        <charset val="134"/>
      </rPr>
      <t xml:space="preserve">Velasquez naturale (Веласкес натурале) </t>
    </r>
    <r>
      <rPr>
        <sz val="12"/>
        <color rgb="FF000000"/>
        <rFont val="Tahoma"/>
        <charset val="134"/>
      </rPr>
      <t>известковая штукатурка "Марморин" Создает благородную фактуру, имитирующую мрамор, гранит</t>
    </r>
  </si>
  <si>
    <t>Сухие</t>
  </si>
  <si>
    <r>
      <rPr>
        <b/>
        <sz val="12"/>
        <color rgb="FF000000"/>
        <rFont val="Tahoma"/>
        <charset val="134"/>
      </rPr>
      <t xml:space="preserve">Microcemento * </t>
    </r>
    <r>
      <rPr>
        <sz val="12"/>
        <color rgb="FF000000"/>
        <rFont val="Tahoma"/>
        <charset val="134"/>
      </rPr>
      <t>декоративное покрытие (однокомпонентная сухая смесь) для внутренних и наружных работ</t>
    </r>
  </si>
  <si>
    <r>
      <rPr>
        <b/>
        <sz val="12"/>
        <color rgb="FF000000"/>
        <rFont val="Tahoma"/>
        <charset val="134"/>
      </rPr>
      <t xml:space="preserve">Favretto A (Фавретто) </t>
    </r>
    <r>
      <rPr>
        <sz val="12"/>
        <color rgb="FF000000"/>
        <rFont val="Tahoma"/>
        <charset val="134"/>
      </rPr>
      <t>классическая венецианская штукатурка База А</t>
    </r>
  </si>
  <si>
    <t>0,3 - 0,5</t>
  </si>
  <si>
    <r>
      <rPr>
        <b/>
        <sz val="12"/>
        <color rgb="FF000000"/>
        <rFont val="Tahoma"/>
        <charset val="134"/>
      </rPr>
      <t xml:space="preserve">Favretto С (Фавретто) </t>
    </r>
    <r>
      <rPr>
        <sz val="12"/>
        <color rgb="FF000000"/>
        <rFont val="Tahoma"/>
        <charset val="134"/>
      </rPr>
      <t>венецианская штукатурка (для колеровки в насыщенные цвета и достижения эффекта глубины рисунка) База С</t>
    </r>
  </si>
  <si>
    <r>
      <rPr>
        <b/>
        <sz val="12"/>
        <color rgb="FF000000"/>
        <rFont val="Tahoma"/>
        <charset val="134"/>
      </rPr>
      <t xml:space="preserve">Kolle </t>
    </r>
    <r>
      <rPr>
        <sz val="12"/>
        <color rgb="FF000000"/>
        <rFont val="Tahoma"/>
        <charset val="134"/>
      </rPr>
      <t>(Колле) современная венецианская штукатурка с перламутровым эффектом</t>
    </r>
  </si>
  <si>
    <t>ЛЕССИРЫ</t>
  </si>
  <si>
    <r>
      <rPr>
        <b/>
        <sz val="12"/>
        <color rgb="FF000000"/>
        <rFont val="Tahoma"/>
        <charset val="134"/>
      </rPr>
      <t xml:space="preserve">Wellatura (Велатура) </t>
    </r>
    <r>
      <rPr>
        <sz val="12"/>
        <color rgb="FF000000"/>
        <rFont val="Tahoma"/>
        <charset val="134"/>
      </rPr>
      <t>матовое лессирующее декоративное покрытие под колеровку</t>
    </r>
  </si>
  <si>
    <t>0,1 - 0,2</t>
  </si>
  <si>
    <r>
      <rPr>
        <b/>
        <sz val="12"/>
        <color rgb="FF000000"/>
        <rFont val="Tahoma"/>
        <charset val="134"/>
      </rPr>
      <t>Lasure (Лазурь) (эффект античной патины)</t>
    </r>
    <r>
      <rPr>
        <sz val="12"/>
        <color rgb="FF000000"/>
        <rFont val="Tahoma"/>
        <charset val="134"/>
      </rPr>
      <t xml:space="preserve"> финишный лессирующий лак для усиления декоративного эффекта фактурных или гладкий покрытий</t>
    </r>
  </si>
  <si>
    <t>бесцветный</t>
  </si>
  <si>
    <t>ГЕЛЬ-КРАСКА</t>
  </si>
  <si>
    <r>
      <rPr>
        <b/>
        <sz val="12"/>
        <rFont val="Tahoma"/>
        <charset val="134"/>
      </rPr>
      <t xml:space="preserve">Marinaro (Маринаро) </t>
    </r>
    <r>
      <rPr>
        <sz val="12"/>
        <rFont val="Tahoma"/>
        <charset val="134"/>
      </rPr>
      <t>гель-краска перламутровая полупрозрачная  для получения легкого блеска на готовой поверхности</t>
    </r>
  </si>
  <si>
    <t>0,1 -0,15</t>
  </si>
  <si>
    <r>
      <rPr>
        <sz val="12"/>
        <color rgb="FF000000"/>
        <rFont val="Tahoma"/>
        <charset val="204"/>
      </rPr>
      <t xml:space="preserve">Венецианская штукатурка </t>
    </r>
    <r>
      <rPr>
        <b/>
        <sz val="12"/>
        <color rgb="FF000000"/>
        <rFont val="Tahoma"/>
        <charset val="204"/>
      </rPr>
      <t>«Венеция»</t>
    </r>
  </si>
  <si>
    <t>Linos</t>
  </si>
  <si>
    <r>
      <rPr>
        <b/>
        <sz val="12"/>
        <color rgb="FF000000"/>
        <rFont val="Tahoma"/>
        <charset val="204"/>
      </rPr>
      <t>«Сахара»</t>
    </r>
    <r>
      <rPr>
        <sz val="12"/>
        <color rgb="FF000000"/>
        <rFont val="Tahoma"/>
        <charset val="204"/>
      </rPr>
      <t xml:space="preserve"> </t>
    </r>
    <r>
      <rPr>
        <i/>
        <sz val="12"/>
        <color rgb="FF000000"/>
        <rFont val="Tahoma"/>
        <charset val="204"/>
      </rPr>
      <t>с эффектом матового песка</t>
    </r>
  </si>
  <si>
    <r>
      <rPr>
        <b/>
        <sz val="12"/>
        <color rgb="FF000000"/>
        <rFont val="Tahoma"/>
        <charset val="204"/>
      </rPr>
      <t>«Нано Кристал»</t>
    </r>
    <r>
      <rPr>
        <sz val="12"/>
        <color rgb="FF000000"/>
        <rFont val="Tahoma"/>
        <charset val="204"/>
      </rPr>
      <t xml:space="preserve"> </t>
    </r>
    <r>
      <rPr>
        <i/>
        <sz val="12"/>
        <color rgb="FF000000"/>
        <rFont val="Tahoma"/>
        <charset val="204"/>
      </rPr>
      <t xml:space="preserve">перламутровый со стеклошариками с 3д эффектом </t>
    </r>
  </si>
  <si>
    <r>
      <rPr>
        <b/>
        <sz val="12"/>
        <color rgb="FF000000"/>
        <rFont val="Tahoma"/>
        <charset val="204"/>
      </rPr>
      <t>«Неаполь»</t>
    </r>
    <r>
      <rPr>
        <sz val="12"/>
        <color rgb="FF000000"/>
        <rFont val="Tahoma"/>
        <charset val="204"/>
      </rPr>
      <t xml:space="preserve">  </t>
    </r>
    <r>
      <rPr>
        <i/>
        <sz val="12"/>
        <color rgb="FF000000"/>
        <rFont val="Tahoma"/>
        <charset val="204"/>
      </rPr>
      <t>с перламутровым эффектом "золотого песка"</t>
    </r>
  </si>
  <si>
    <r>
      <rPr>
        <b/>
        <sz val="12"/>
        <color rgb="FF000000"/>
        <rFont val="Tahoma"/>
        <charset val="204"/>
      </rPr>
      <t>«Модесто»</t>
    </r>
    <r>
      <rPr>
        <i/>
        <sz val="12"/>
        <color rgb="FF000000"/>
        <rFont val="Tahoma"/>
        <charset val="204"/>
      </rPr>
      <t xml:space="preserve"> с перламутровым эффектом мокрого шелка</t>
    </r>
  </si>
  <si>
    <r>
      <rPr>
        <b/>
        <sz val="12"/>
        <color rgb="FF000000"/>
        <rFont val="Tahoma"/>
        <charset val="204"/>
      </rPr>
      <t>«Стиль-велюр»</t>
    </r>
    <r>
      <rPr>
        <sz val="12"/>
        <color rgb="FF000000"/>
        <rFont val="Tahoma"/>
        <charset val="204"/>
      </rPr>
      <t xml:space="preserve"> c эффектом велюра</t>
    </r>
  </si>
  <si>
    <r>
      <rPr>
        <b/>
        <sz val="12"/>
        <color rgb="FF000000"/>
        <rFont val="Tahoma"/>
        <charset val="204"/>
      </rPr>
      <t>« Бархат »</t>
    </r>
    <r>
      <rPr>
        <sz val="12"/>
        <color rgb="FF000000"/>
        <rFont val="Tahoma"/>
        <charset val="204"/>
      </rPr>
      <t xml:space="preserve"> с перламутром</t>
    </r>
  </si>
  <si>
    <t>Праймер (подложка) под «Сахару» и «Неаполь»</t>
  </si>
  <si>
    <t>Праймер (подложка) под «Стиль-велюр»  и «Модесто»</t>
  </si>
  <si>
    <t>Праймер под Патину</t>
  </si>
  <si>
    <r>
      <rPr>
        <sz val="12"/>
        <color rgb="FF000000"/>
        <rFont val="Tahoma"/>
        <charset val="204"/>
      </rPr>
      <t>Краска «База»</t>
    </r>
    <r>
      <rPr>
        <i/>
        <sz val="12"/>
        <color rgb="FF000000"/>
        <rFont val="Tahoma"/>
        <charset val="204"/>
      </rPr>
      <t>(с мраморной пудрой для лучшего сцепления) используется как кварц-грунт</t>
    </r>
  </si>
  <si>
    <r>
      <rPr>
        <b/>
        <sz val="12"/>
        <color rgb="FF000000"/>
        <rFont val="Tahoma"/>
        <charset val="204"/>
      </rPr>
      <t>«Аллоджио»</t>
    </r>
    <r>
      <rPr>
        <sz val="12"/>
        <color rgb="FF000000"/>
        <rFont val="Tahoma"/>
        <charset val="204"/>
      </rPr>
      <t xml:space="preserve"> </t>
    </r>
    <r>
      <rPr>
        <i/>
        <sz val="12"/>
        <color rgb="FF000000"/>
        <rFont val="Tahoma"/>
        <charset val="204"/>
      </rPr>
      <t>с целлюлозой /самая крупная, большее содержание наполнения</t>
    </r>
  </si>
  <si>
    <r>
      <rPr>
        <b/>
        <sz val="12"/>
        <color rgb="FF000000"/>
        <rFont val="Tahoma"/>
        <charset val="204"/>
      </rPr>
      <t>«Генуя»</t>
    </r>
    <r>
      <rPr>
        <sz val="12"/>
        <color rgb="FF000000"/>
        <rFont val="Tahoma"/>
        <charset val="204"/>
      </rPr>
      <t xml:space="preserve"> </t>
    </r>
    <r>
      <rPr>
        <i/>
        <sz val="12"/>
        <color rgb="FF000000"/>
        <rFont val="Tahoma"/>
        <charset val="204"/>
      </rPr>
      <t>с целлюлозой крупной</t>
    </r>
  </si>
  <si>
    <r>
      <rPr>
        <b/>
        <sz val="12"/>
        <color rgb="FF000000"/>
        <rFont val="Tahoma"/>
        <charset val="204"/>
      </rPr>
      <t>«Прованс»</t>
    </r>
    <r>
      <rPr>
        <sz val="12"/>
        <color rgb="FF000000"/>
        <rFont val="Tahoma"/>
        <charset val="204"/>
      </rPr>
      <t xml:space="preserve"> </t>
    </r>
    <r>
      <rPr>
        <i/>
        <sz val="12"/>
        <color rgb="FF000000"/>
        <rFont val="Tahoma"/>
        <charset val="204"/>
      </rPr>
      <t>с целлюлозой средней</t>
    </r>
  </si>
  <si>
    <r>
      <rPr>
        <b/>
        <sz val="12"/>
        <color rgb="FF000000"/>
        <rFont val="Tahoma"/>
        <charset val="204"/>
      </rPr>
      <t>«Линдо»</t>
    </r>
    <r>
      <rPr>
        <sz val="12"/>
        <color rgb="FF000000"/>
        <rFont val="Tahoma"/>
        <charset val="204"/>
      </rPr>
      <t xml:space="preserve">  </t>
    </r>
    <r>
      <rPr>
        <i/>
        <sz val="12"/>
        <color rgb="FF000000"/>
        <rFont val="Tahoma"/>
        <charset val="204"/>
      </rPr>
      <t>с целлюлозой микро</t>
    </r>
  </si>
  <si>
    <r>
      <rPr>
        <b/>
        <sz val="12"/>
        <color theme="1"/>
        <rFont val="Tahoma"/>
        <charset val="134"/>
      </rPr>
      <t xml:space="preserve">«Палермо» </t>
    </r>
    <r>
      <rPr>
        <i/>
        <sz val="12"/>
        <color theme="1"/>
        <rFont val="Tahoma"/>
        <charset val="134"/>
      </rPr>
      <t>штукатурка гладкая</t>
    </r>
  </si>
  <si>
    <r>
      <rPr>
        <b/>
        <sz val="12"/>
        <color rgb="FF000000"/>
        <rFont val="Tahoma"/>
        <charset val="204"/>
      </rPr>
      <t>«Турин»</t>
    </r>
    <r>
      <rPr>
        <i/>
        <sz val="12"/>
        <rFont val="Tahoma"/>
        <charset val="204"/>
      </rPr>
      <t xml:space="preserve"> с эффектом трещин штукатурка гладкая</t>
    </r>
  </si>
  <si>
    <r>
      <rPr>
        <b/>
        <sz val="12"/>
        <color rgb="FF000000"/>
        <rFont val="Tahoma"/>
        <charset val="204"/>
      </rPr>
      <t xml:space="preserve">«Римини» </t>
    </r>
    <r>
      <rPr>
        <i/>
        <sz val="12"/>
        <color rgb="FF000000"/>
        <rFont val="Tahoma"/>
        <charset val="204"/>
      </rPr>
      <t>штукатурка гладкая</t>
    </r>
  </si>
  <si>
    <r>
      <rPr>
        <b/>
        <sz val="12"/>
        <color theme="1"/>
        <rFont val="Tahoma"/>
        <charset val="134"/>
      </rPr>
      <t>«Терра»</t>
    </r>
    <r>
      <rPr>
        <b/>
        <i/>
        <sz val="12"/>
        <color theme="1"/>
        <rFont val="Tahoma"/>
        <charset val="134"/>
      </rPr>
      <t xml:space="preserve"> </t>
    </r>
    <r>
      <rPr>
        <i/>
        <sz val="12"/>
        <color theme="1"/>
        <rFont val="Tahoma"/>
        <charset val="134"/>
      </rPr>
      <t>c волокнами целлюлозы и кварцевым песком</t>
    </r>
  </si>
  <si>
    <r>
      <rPr>
        <b/>
        <sz val="12"/>
        <color rgb="FF000000"/>
        <rFont val="Tahoma"/>
        <charset val="204"/>
      </rPr>
      <t>«Милан»</t>
    </r>
    <r>
      <rPr>
        <sz val="12"/>
        <color rgb="FF000000"/>
        <rFont val="Tahoma"/>
        <charset val="204"/>
      </rPr>
      <t xml:space="preserve"> </t>
    </r>
    <r>
      <rPr>
        <i/>
        <sz val="12"/>
        <color rgb="FF000000"/>
        <rFont val="Tahoma"/>
        <charset val="204"/>
      </rPr>
      <t>с кварцевым песком</t>
    </r>
  </si>
  <si>
    <t>ПАТИНА*</t>
  </si>
  <si>
    <r>
      <rPr>
        <sz val="12"/>
        <color rgb="FF000000"/>
        <rFont val="Tahoma"/>
        <charset val="204"/>
      </rPr>
      <t xml:space="preserve">Декоративное покрытие </t>
    </r>
    <r>
      <rPr>
        <b/>
        <sz val="12"/>
        <color rgb="FF000000"/>
        <rFont val="Tahoma"/>
        <charset val="204"/>
      </rPr>
      <t>«Патина»</t>
    </r>
    <r>
      <rPr>
        <sz val="12"/>
        <color rgb="FF000000"/>
        <rFont val="Tahoma"/>
        <charset val="204"/>
      </rPr>
      <t xml:space="preserve"> </t>
    </r>
    <r>
      <rPr>
        <i/>
        <sz val="12"/>
        <color rgb="FF000000"/>
        <rFont val="Tahoma"/>
        <charset val="204"/>
      </rPr>
      <t>с эффектом старины</t>
    </r>
  </si>
  <si>
    <r>
      <rPr>
        <b/>
        <sz val="12"/>
        <color rgb="FF000000"/>
        <rFont val="Tahoma"/>
        <charset val="204"/>
      </rPr>
      <t>Перламутровые интерферентные эффекты</t>
    </r>
    <r>
      <rPr>
        <sz val="12"/>
        <color rgb="FF000000"/>
        <rFont val="Tahoma"/>
        <charset val="204"/>
      </rPr>
      <t>: Лунный камень</t>
    </r>
  </si>
  <si>
    <r>
      <rPr>
        <b/>
        <sz val="12"/>
        <color rgb="FF000000"/>
        <rFont val="Tahoma"/>
        <charset val="204"/>
      </rPr>
      <t>Перламутровые металлические золотистые эффекты:</t>
    </r>
    <r>
      <rPr>
        <sz val="12"/>
        <color rgb="FF000000"/>
        <rFont val="Tahoma"/>
        <charset val="204"/>
      </rPr>
      <t xml:space="preserve"> Розовый жемчуг, Хризолит, Горный хрусталь, Турмалин, Жемчуг, Белое золото, Медный, Золото, Суаре, Античное золото</t>
    </r>
  </si>
  <si>
    <r>
      <rPr>
        <b/>
        <sz val="12"/>
        <color rgb="FF000000"/>
        <rFont val="Tahoma"/>
        <charset val="204"/>
      </rPr>
      <t>Перламутровые металлические серебристые эффекты:</t>
    </r>
    <r>
      <rPr>
        <sz val="12"/>
        <color rgb="FF000000"/>
        <rFont val="Tahoma"/>
        <charset val="204"/>
      </rPr>
      <t xml:space="preserve"> Серебро, Иней, Мокко, Кварц, Дымчатый кварц, Сурьма</t>
    </r>
  </si>
  <si>
    <t>ЛЕССИРЫ производства 100цвет</t>
  </si>
  <si>
    <t>Snow</t>
  </si>
  <si>
    <t>100цвет</t>
  </si>
  <si>
    <t>0,08 - 0,1</t>
  </si>
  <si>
    <t>Gold</t>
  </si>
  <si>
    <t>Violet</t>
  </si>
  <si>
    <t>Red</t>
  </si>
  <si>
    <t>Металлик Золото</t>
  </si>
  <si>
    <t>Перламутр Серебро</t>
  </si>
  <si>
    <r>
      <rPr>
        <b/>
        <sz val="12"/>
        <color rgb="FF000000"/>
        <rFont val="Tahoma"/>
        <charset val="204"/>
      </rPr>
      <t>«Коралловый риф» №1</t>
    </r>
    <r>
      <rPr>
        <sz val="12"/>
        <color rgb="FF000000"/>
        <rFont val="Tahoma"/>
        <charset val="204"/>
      </rPr>
      <t xml:space="preserve"> </t>
    </r>
    <r>
      <rPr>
        <i/>
        <sz val="12"/>
        <color rgb="FF000000"/>
        <rFont val="Tahoma"/>
        <charset val="204"/>
      </rPr>
      <t>(фракция до 1 мм)</t>
    </r>
  </si>
  <si>
    <r>
      <rPr>
        <b/>
        <sz val="12"/>
        <color rgb="FF000000"/>
        <rFont val="Tahoma"/>
        <charset val="204"/>
      </rPr>
      <t>«Коралловый риф» №2</t>
    </r>
    <r>
      <rPr>
        <sz val="12"/>
        <color rgb="FF000000"/>
        <rFont val="Tahoma"/>
        <charset val="204"/>
      </rPr>
      <t xml:space="preserve">  </t>
    </r>
    <r>
      <rPr>
        <i/>
        <sz val="12"/>
        <color rgb="FF000000"/>
        <rFont val="Tahoma"/>
        <charset val="204"/>
      </rPr>
      <t>(фракция до 2 мм)</t>
    </r>
  </si>
  <si>
    <r>
      <rPr>
        <b/>
        <sz val="12"/>
        <color rgb="FF000000"/>
        <rFont val="Tahoma"/>
        <charset val="204"/>
      </rPr>
      <t>«Коралловый риф» №3</t>
    </r>
    <r>
      <rPr>
        <i/>
        <sz val="12"/>
        <color rgb="FF000000"/>
        <rFont val="Tahoma"/>
        <charset val="204"/>
      </rPr>
      <t xml:space="preserve"> (фракция до 3 мм)</t>
    </r>
  </si>
  <si>
    <r>
      <rPr>
        <b/>
        <sz val="12"/>
        <color rgb="FF000000"/>
        <rFont val="Tahoma"/>
        <charset val="204"/>
      </rPr>
      <t>«Флоренция»</t>
    </r>
    <r>
      <rPr>
        <i/>
        <sz val="12"/>
        <color rgb="FF000000"/>
        <rFont val="Tahoma"/>
        <charset val="204"/>
      </rPr>
      <t xml:space="preserve"> с кварцевой крошкой 1-1,2 мм</t>
    </r>
  </si>
  <si>
    <r>
      <rPr>
        <b/>
        <sz val="12"/>
        <color rgb="FF000000"/>
        <rFont val="Tahoma"/>
        <charset val="204"/>
      </rPr>
      <t>«Флоренция микро»</t>
    </r>
    <r>
      <rPr>
        <i/>
        <sz val="12"/>
        <rFont val="Tahoma"/>
        <charset val="204"/>
      </rPr>
      <t xml:space="preserve"> 0,5-0,6 мм</t>
    </r>
  </si>
  <si>
    <r>
      <rPr>
        <b/>
        <sz val="12"/>
        <color rgb="FF000000"/>
        <rFont val="Tahoma"/>
        <charset val="204"/>
      </rPr>
      <t>«Морская пена»</t>
    </r>
    <r>
      <rPr>
        <i/>
        <sz val="12"/>
        <rFont val="Tahoma"/>
        <charset val="204"/>
      </rPr>
      <t xml:space="preserve">  с хризотиловыми волокнами</t>
    </r>
  </si>
  <si>
    <t>«Морской прибой»с кварцевым песком</t>
  </si>
  <si>
    <r>
      <rPr>
        <b/>
        <sz val="12"/>
        <color rgb="FF000000"/>
        <rFont val="Tahoma"/>
        <charset val="204"/>
      </rPr>
      <t>«Песчаный пляж»</t>
    </r>
    <r>
      <rPr>
        <i/>
        <sz val="12"/>
        <rFont val="Tahoma"/>
        <charset val="204"/>
      </rPr>
      <t xml:space="preserve"> с кварцевым песком</t>
    </r>
  </si>
  <si>
    <r>
      <rPr>
        <sz val="12"/>
        <color rgb="FF000000"/>
        <rFont val="Tahoma"/>
        <charset val="204"/>
      </rPr>
      <t xml:space="preserve">Эластичная штукатурка </t>
    </r>
    <r>
      <rPr>
        <b/>
        <sz val="12"/>
        <color rgb="FF000000"/>
        <rFont val="Tahoma"/>
        <charset val="204"/>
      </rPr>
      <t>«Каучук»</t>
    </r>
    <r>
      <rPr>
        <i/>
        <sz val="12"/>
        <color rgb="FF000000"/>
        <rFont val="Tahoma"/>
        <charset val="204"/>
      </rPr>
      <t xml:space="preserve"> с кварцевой крошкой 1-1,2 мм</t>
    </r>
  </si>
  <si>
    <r>
      <rPr>
        <sz val="12"/>
        <color rgb="FF000000"/>
        <rFont val="Tahoma"/>
        <charset val="204"/>
      </rPr>
      <t xml:space="preserve">Эластичная штукатурка </t>
    </r>
    <r>
      <rPr>
        <b/>
        <sz val="12"/>
        <color rgb="FF000000"/>
        <rFont val="Tahoma"/>
        <charset val="204"/>
      </rPr>
      <t>«Каучук микро»</t>
    </r>
    <r>
      <rPr>
        <i/>
        <sz val="12"/>
        <color rgb="FF000000"/>
        <rFont val="Tahoma"/>
        <charset val="204"/>
      </rPr>
      <t xml:space="preserve"> с кварцевой крошкой 0,5-0,6 мм</t>
    </r>
  </si>
  <si>
    <r>
      <rPr>
        <sz val="12"/>
        <color rgb="FF000000"/>
        <rFont val="Tahoma"/>
        <charset val="204"/>
      </rPr>
      <t xml:space="preserve">Эластичная штукатурка </t>
    </r>
    <r>
      <rPr>
        <b/>
        <sz val="12"/>
        <color rgb="FF000000"/>
        <rFont val="Tahoma"/>
        <charset val="204"/>
      </rPr>
      <t>«Elastic Plaster»</t>
    </r>
    <r>
      <rPr>
        <sz val="12"/>
        <color rgb="FF000000"/>
        <rFont val="Tahoma"/>
        <charset val="204"/>
      </rPr>
      <t xml:space="preserve"> мелкозернистая структурная эластичная штукатурка</t>
    </r>
  </si>
  <si>
    <t>0,8 - 2.0</t>
  </si>
  <si>
    <r>
      <rPr>
        <sz val="12"/>
        <color rgb="FF000000"/>
        <rFont val="Tahoma"/>
        <charset val="204"/>
      </rPr>
      <t xml:space="preserve">Эластичная штукатурка </t>
    </r>
    <r>
      <rPr>
        <b/>
        <sz val="12"/>
        <color rgb="FF000000"/>
        <rFont val="Tahoma"/>
        <charset val="204"/>
      </rPr>
      <t>«Elastic Plaster Premium»</t>
    </r>
  </si>
  <si>
    <t>0,5 - 2 ,0</t>
  </si>
  <si>
    <r>
      <rPr>
        <sz val="12"/>
        <color rgb="FF000000"/>
        <rFont val="Tahoma"/>
        <charset val="204"/>
      </rPr>
      <t xml:space="preserve">Эластичная штукатурка </t>
    </r>
    <r>
      <rPr>
        <b/>
        <sz val="12"/>
        <color rgb="FF000000"/>
        <rFont val="Tahoma"/>
        <charset val="204"/>
      </rPr>
      <t>«Elastic Velvet»</t>
    </r>
  </si>
  <si>
    <r>
      <rPr>
        <sz val="12"/>
        <color rgb="FF000000"/>
        <rFont val="Tahoma"/>
        <charset val="204"/>
      </rPr>
      <t xml:space="preserve">Эластичная штукатурка </t>
    </r>
    <r>
      <rPr>
        <b/>
        <sz val="12"/>
        <color rgb="FF000000"/>
        <rFont val="Tahoma"/>
        <charset val="204"/>
      </rPr>
      <t>«Elastic Paint»</t>
    </r>
  </si>
  <si>
    <t>0,7 - 2,0</t>
  </si>
</sst>
</file>

<file path=xl/styles.xml><?xml version="1.0" encoding="utf-8"?>
<styleSheet xmlns="http://schemas.openxmlformats.org/spreadsheetml/2006/main">
  <numFmts count="8">
    <numFmt numFmtId="176" formatCode="_-* #\.##0.00\ &quot;₽&quot;_-;\-* #\.##0.00\ &quot;₽&quot;_-;_-* \-??\ &quot;₽&quot;_-;_-@_-"/>
    <numFmt numFmtId="177" formatCode="_-* #\.##0_-;\-* #\.##0_-;_-* &quot;-&quot;_-;_-@_-"/>
    <numFmt numFmtId="178" formatCode="_-* #\.##0\ &quot;₽&quot;_-;\-* #\.##0\ &quot;₽&quot;_-;_-* \-\ &quot;₽&quot;_-;_-@_-"/>
    <numFmt numFmtId="179" formatCode="0_ "/>
    <numFmt numFmtId="180" formatCode="_-* #\.##0.00_-;\-* #\.##0.00_-;_-* &quot;-&quot;??_-;_-@_-"/>
    <numFmt numFmtId="181" formatCode="0.0"/>
    <numFmt numFmtId="182" formatCode="0.0_ "/>
    <numFmt numFmtId="183" formatCode="0.00_ "/>
  </numFmts>
  <fonts count="56">
    <font>
      <sz val="11"/>
      <color theme="1"/>
      <name val="Calibri"/>
      <charset val="134"/>
      <scheme val="minor"/>
    </font>
    <font>
      <b/>
      <sz val="20"/>
      <color rgb="FF000000"/>
      <name val="Lustria"/>
      <charset val="134"/>
    </font>
    <font>
      <sz val="16"/>
      <color rgb="FF000000"/>
      <name val="Tahoma"/>
      <charset val="134"/>
    </font>
    <font>
      <sz val="11"/>
      <color rgb="FF000000"/>
      <name val="Tahoma"/>
      <charset val="134"/>
    </font>
    <font>
      <sz val="12"/>
      <color rgb="FF000000"/>
      <name val="Tahoma"/>
      <charset val="134"/>
    </font>
    <font>
      <sz val="12"/>
      <color rgb="FF000000"/>
      <name val="Tahoma"/>
      <charset val="204"/>
    </font>
    <font>
      <b/>
      <sz val="14"/>
      <color rgb="FF000000"/>
      <name val="Tahoma"/>
      <charset val="204"/>
    </font>
    <font>
      <sz val="14"/>
      <color rgb="FF000000"/>
      <name val="Tahoma"/>
      <charset val="204"/>
    </font>
    <font>
      <b/>
      <sz val="12"/>
      <color rgb="FF000000"/>
      <name val="Tahoma"/>
      <charset val="204"/>
    </font>
    <font>
      <sz val="12"/>
      <name val="Tahoma"/>
      <charset val="134"/>
    </font>
    <font>
      <sz val="12"/>
      <name val="Tahoma"/>
      <charset val="204"/>
    </font>
    <font>
      <b/>
      <sz val="12"/>
      <color theme="1"/>
      <name val="Tahoma"/>
      <charset val="134"/>
    </font>
    <font>
      <sz val="16"/>
      <color rgb="FF000000"/>
      <name val="Arial"/>
      <charset val="134"/>
    </font>
    <font>
      <b/>
      <sz val="14"/>
      <color rgb="FF000000"/>
      <name val="Tahoma"/>
      <charset val="134"/>
    </font>
    <font>
      <sz val="12"/>
      <color rgb="FF000000"/>
      <name val="Arial"/>
      <charset val="134"/>
    </font>
    <font>
      <sz val="12"/>
      <color rgb="FF000000"/>
      <name val="Arial"/>
      <charset val="204"/>
    </font>
    <font>
      <sz val="11"/>
      <color rgb="FF000000"/>
      <name val="Arial"/>
      <charset val="134"/>
    </font>
    <font>
      <sz val="14"/>
      <name val="Tahoma"/>
      <charset val="134"/>
    </font>
    <font>
      <sz val="12"/>
      <name val="Arial"/>
      <charset val="134"/>
    </font>
    <font>
      <b/>
      <sz val="12"/>
      <color rgb="FF000000"/>
      <name val="Arial"/>
      <charset val="134"/>
    </font>
    <font>
      <b/>
      <sz val="12"/>
      <color rgb="FF000000"/>
      <name val="Tahoma"/>
      <charset val="134"/>
    </font>
    <font>
      <strike/>
      <sz val="11"/>
      <color rgb="FF000000"/>
      <name val="Arial"/>
      <charset val="134"/>
    </font>
    <font>
      <sz val="24"/>
      <color rgb="FF7F7F7F"/>
      <name val="Arial"/>
      <charset val="134"/>
    </font>
    <font>
      <b/>
      <i/>
      <sz val="12"/>
      <color rgb="FF243917"/>
      <name val="Tahoma"/>
      <charset val="134"/>
    </font>
    <font>
      <sz val="11"/>
      <name val="Arial"/>
      <charset val="134"/>
    </font>
    <font>
      <b/>
      <sz val="12"/>
      <name val="Tahoma"/>
      <charset val="134"/>
    </font>
    <font>
      <sz val="20"/>
      <color rgb="FF000000"/>
      <name val="Lustria"/>
      <charset val="134"/>
    </font>
    <font>
      <sz val="14"/>
      <color rgb="FF000000"/>
      <name val="Tahoma"/>
      <charset val="134"/>
    </font>
    <font>
      <sz val="12"/>
      <name val="Times New Roman"/>
      <charset val="204"/>
    </font>
    <font>
      <sz val="11"/>
      <color theme="1"/>
      <name val="Calibri"/>
      <charset val="0"/>
      <scheme val="minor"/>
    </font>
    <font>
      <sz val="10"/>
      <name val="Arial Cyr"/>
      <charset val="204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8"/>
      <color rgb="FF43917A"/>
      <name val="Lustria"/>
      <charset val="134"/>
    </font>
    <font>
      <b/>
      <sz val="14"/>
      <color rgb="FF000000"/>
      <name val="Lustria"/>
      <charset val="134"/>
    </font>
    <font>
      <b/>
      <sz val="14"/>
      <color rgb="FF000000"/>
      <name val="Arial"/>
      <charset val="134"/>
    </font>
    <font>
      <i/>
      <sz val="12"/>
      <color rgb="FF000000"/>
      <name val="Tahoma"/>
      <charset val="204"/>
    </font>
    <font>
      <i/>
      <sz val="12"/>
      <color theme="1"/>
      <name val="Tahoma"/>
      <charset val="134"/>
    </font>
    <font>
      <i/>
      <sz val="12"/>
      <name val="Tahoma"/>
      <charset val="204"/>
    </font>
    <font>
      <b/>
      <i/>
      <sz val="12"/>
      <color theme="1"/>
      <name val="Tahoma"/>
      <charset val="134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  <bgColor indexed="64"/>
      </patternFill>
    </fill>
    <fill>
      <patternFill patternType="solid">
        <fgColor rgb="FFCCFFCC"/>
        <bgColor rgb="FFE06666"/>
      </patternFill>
    </fill>
    <fill>
      <patternFill patternType="solid">
        <fgColor rgb="FFC6EFCE"/>
        <bgColor rgb="FFCCFFCC"/>
      </patternFill>
    </fill>
    <fill>
      <patternFill patternType="solid">
        <fgColor rgb="FFC6EFCE"/>
        <bgColor rgb="FFE06666"/>
      </patternFill>
    </fill>
    <fill>
      <patternFill patternType="solid">
        <fgColor theme="0"/>
        <bgColor rgb="FFFFFFFF"/>
      </patternFill>
    </fill>
    <fill>
      <patternFill patternType="solid">
        <fgColor rgb="FFC6EFCE"/>
        <bgColor rgb="FFFFE599"/>
      </patternFill>
    </fill>
    <fill>
      <patternFill patternType="solid">
        <fgColor theme="0"/>
        <bgColor rgb="FFCCFFCC"/>
      </patternFill>
    </fill>
    <fill>
      <patternFill patternType="solid">
        <fgColor rgb="FFCCFFCC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 style="medium">
        <color auto="1"/>
      </left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auto="1"/>
      </left>
      <right/>
      <top style="hair">
        <color rgb="FF000000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rgb="FF000000"/>
      </right>
      <top style="hair">
        <color rgb="FF000000"/>
      </top>
      <bottom/>
      <diagonal/>
    </border>
    <border>
      <left style="hair">
        <color auto="1"/>
      </left>
      <right/>
      <top style="hair">
        <color rgb="FF000000"/>
      </top>
      <bottom style="hair">
        <color auto="1"/>
      </bottom>
      <diagonal/>
    </border>
    <border>
      <left style="hair">
        <color auto="1"/>
      </left>
      <right/>
      <top/>
      <bottom style="hair">
        <color rgb="FF000000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auto="1"/>
      </left>
      <right style="medium">
        <color auto="1"/>
      </right>
      <top style="hair">
        <color rgb="FF000000"/>
      </top>
      <bottom style="hair">
        <color auto="1"/>
      </bottom>
      <diagonal/>
    </border>
    <border>
      <left/>
      <right style="hair">
        <color rgb="FF000000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rgb="FF000000"/>
      </top>
      <bottom/>
      <diagonal/>
    </border>
    <border>
      <left style="hair">
        <color rgb="FF000000"/>
      </left>
      <right/>
      <top style="hair">
        <color auto="1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rgb="FF000000"/>
      </top>
      <bottom/>
      <diagonal/>
    </border>
    <border>
      <left style="hair">
        <color auto="1"/>
      </left>
      <right style="hair">
        <color rgb="FF000000"/>
      </right>
      <top style="hair">
        <color rgb="FF000000"/>
      </top>
      <bottom style="hair">
        <color auto="1"/>
      </bottom>
      <diagonal/>
    </border>
    <border>
      <left style="medium">
        <color auto="1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rgb="FF000000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auto="1"/>
      </top>
      <bottom style="hair">
        <color auto="1"/>
      </bottom>
      <diagonal/>
    </border>
    <border>
      <left style="hair">
        <color rgb="FF000000"/>
      </left>
      <right style="medium">
        <color auto="1"/>
      </right>
      <top/>
      <bottom/>
      <diagonal/>
    </border>
    <border>
      <left style="hair">
        <color rgb="FF000000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rgb="FF000000"/>
      </top>
      <bottom/>
      <diagonal/>
    </border>
    <border>
      <left style="medium">
        <color auto="1"/>
      </left>
      <right style="hair">
        <color auto="1"/>
      </right>
      <top style="hair">
        <color rgb="FF000000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rgb="FF000000"/>
      </left>
      <right style="hair">
        <color rgb="FF000000"/>
      </right>
      <top/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hair">
        <color auto="1"/>
      </top>
      <bottom/>
      <diagonal/>
    </border>
    <border>
      <left style="hair">
        <color rgb="FF000000"/>
      </left>
      <right style="hair">
        <color auto="1"/>
      </right>
      <top style="hair">
        <color rgb="FF000000"/>
      </top>
      <bottom/>
      <diagonal/>
    </border>
    <border>
      <left/>
      <right style="hair">
        <color auto="1"/>
      </right>
      <top style="hair">
        <color rgb="FF000000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rgb="FF000000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rgb="FF000000"/>
      </top>
      <bottom/>
      <diagonal/>
    </border>
    <border>
      <left style="hair">
        <color rgb="FF000000"/>
      </left>
      <right style="medium">
        <color auto="1"/>
      </right>
      <top/>
      <bottom style="hair">
        <color rgb="FF000000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rgb="FF000000"/>
      </left>
      <right style="hair">
        <color auto="1"/>
      </right>
      <top/>
      <bottom/>
      <diagonal/>
    </border>
    <border>
      <left style="hair">
        <color rgb="FF000000"/>
      </left>
      <right style="hair">
        <color auto="1"/>
      </right>
      <top/>
      <bottom style="hair">
        <color auto="1"/>
      </bottom>
      <diagonal/>
    </border>
    <border>
      <left style="hair">
        <color rgb="FF000000"/>
      </left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rgb="FF000000"/>
      </right>
      <top/>
      <bottom style="hair">
        <color auto="1"/>
      </bottom>
      <diagonal/>
    </border>
    <border>
      <left style="hair">
        <color rgb="FF000000"/>
      </left>
      <right style="medium">
        <color auto="1"/>
      </right>
      <top style="hair">
        <color rgb="FF000000"/>
      </top>
      <bottom style="hair">
        <color auto="1"/>
      </bottom>
      <diagonal/>
    </border>
    <border>
      <left style="hair">
        <color auto="1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rgb="FF000000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rgb="FF000000"/>
      </bottom>
      <diagonal/>
    </border>
    <border>
      <left style="hair">
        <color auto="1"/>
      </left>
      <right/>
      <top style="hair">
        <color auto="1"/>
      </top>
      <bottom style="hair">
        <color rgb="FF000000"/>
      </bottom>
      <diagonal/>
    </border>
    <border>
      <left style="hair">
        <color rgb="FF000000"/>
      </left>
      <right style="hair">
        <color auto="1"/>
      </right>
      <top/>
      <bottom style="hair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rgb="FF000000"/>
      </left>
      <right/>
      <top style="hair">
        <color auto="1"/>
      </top>
      <bottom/>
      <diagonal/>
    </border>
    <border>
      <left style="hair">
        <color rgb="FF000000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rgb="FF000000"/>
      </bottom>
      <diagonal/>
    </border>
    <border>
      <left style="hair">
        <color auto="1"/>
      </left>
      <right style="medium">
        <color auto="1"/>
      </right>
      <top style="hair">
        <color rgb="FF000000"/>
      </top>
      <bottom style="hair">
        <color auto="1"/>
      </bottom>
      <diagonal/>
    </border>
    <border>
      <left/>
      <right style="medium">
        <color auto="1"/>
      </right>
      <top style="hair">
        <color rgb="FF000000"/>
      </top>
      <bottom style="hair">
        <color auto="1"/>
      </bottom>
      <diagonal/>
    </border>
    <border>
      <left style="hair">
        <color rgb="FF000000"/>
      </left>
      <right style="medium">
        <color auto="1"/>
      </right>
      <top style="hair">
        <color rgb="FF000000"/>
      </top>
      <bottom/>
      <diagonal/>
    </border>
    <border>
      <left style="hair">
        <color auto="1"/>
      </left>
      <right style="medium">
        <color indexed="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auto="1"/>
      </bottom>
      <diagonal/>
    </border>
    <border>
      <left/>
      <right style="hair">
        <color rgb="FF000000"/>
      </right>
      <top style="hair">
        <color auto="1"/>
      </top>
      <bottom/>
      <diagonal/>
    </border>
    <border>
      <left style="hair">
        <color auto="1"/>
      </left>
      <right style="hair">
        <color rgb="FF000000"/>
      </right>
      <top style="hair">
        <color auto="1"/>
      </top>
      <bottom/>
      <diagonal/>
    </border>
    <border>
      <left/>
      <right/>
      <top style="hair">
        <color rgb="FF000000"/>
      </top>
      <bottom/>
      <diagonal/>
    </border>
    <border>
      <left style="hair">
        <color auto="1"/>
      </left>
      <right style="medium">
        <color indexed="0"/>
      </right>
      <top/>
      <bottom/>
      <diagonal/>
    </border>
    <border>
      <left style="hair">
        <color auto="1"/>
      </left>
      <right style="medium">
        <color indexed="0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rgb="FF000000"/>
      </top>
      <bottom/>
      <diagonal/>
    </border>
    <border>
      <left/>
      <right style="thin">
        <color indexed="0"/>
      </right>
      <top style="hair">
        <color auto="1"/>
      </top>
      <bottom/>
      <diagonal/>
    </border>
    <border>
      <left style="hair">
        <color rgb="FF000000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0" fillId="0" borderId="0"/>
    <xf numFmtId="0" fontId="2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3" fillId="0" borderId="118" applyNumberFormat="0" applyFill="0" applyAlignment="0" applyProtection="0">
      <alignment vertical="center"/>
    </xf>
    <xf numFmtId="0" fontId="36" fillId="26" borderId="120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27" borderId="121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22" applyNumberFormat="0" applyFill="0" applyAlignment="0" applyProtection="0">
      <alignment vertical="center"/>
    </xf>
    <xf numFmtId="0" fontId="41" fillId="0" borderId="122" applyNumberFormat="0" applyFill="0" applyAlignment="0" applyProtection="0">
      <alignment vertical="center"/>
    </xf>
    <xf numFmtId="0" fontId="44" fillId="0" borderId="12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8" borderId="124" applyNumberFormat="0" applyAlignment="0" applyProtection="0">
      <alignment vertical="center"/>
    </xf>
    <xf numFmtId="0" fontId="35" fillId="24" borderId="119" applyNumberFormat="0" applyAlignment="0" applyProtection="0">
      <alignment vertical="center"/>
    </xf>
    <xf numFmtId="0" fontId="46" fillId="26" borderId="124" applyNumberFormat="0" applyAlignment="0" applyProtection="0">
      <alignment vertical="center"/>
    </xf>
    <xf numFmtId="0" fontId="47" fillId="0" borderId="125" applyNumberFormat="0" applyFill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0" borderId="0"/>
    <xf numFmtId="0" fontId="29" fillId="2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0" fillId="0" borderId="0"/>
  </cellStyleXfs>
  <cellXfs count="60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/>
    <xf numFmtId="0" fontId="8" fillId="3" borderId="7" xfId="0" applyFont="1" applyFill="1" applyBorder="1" applyAlignment="1">
      <alignment vertical="center"/>
    </xf>
    <xf numFmtId="0" fontId="0" fillId="2" borderId="8" xfId="0" applyFill="1" applyBorder="1">
      <alignment vertical="center"/>
    </xf>
    <xf numFmtId="0" fontId="5" fillId="2" borderId="9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79" fontId="5" fillId="6" borderId="8" xfId="0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1" fontId="5" fillId="7" borderId="13" xfId="0" applyNumberFormat="1" applyFont="1" applyFill="1" applyBorder="1" applyAlignment="1">
      <alignment horizontal="center" vertical="center"/>
    </xf>
    <xf numFmtId="0" fontId="8" fillId="7" borderId="7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79" fontId="5" fillId="6" borderId="17" xfId="0" applyNumberFormat="1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179" fontId="5" fillId="6" borderId="25" xfId="0" applyNumberFormat="1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/>
    </xf>
    <xf numFmtId="0" fontId="10" fillId="4" borderId="7" xfId="0" applyFont="1" applyFill="1" applyBorder="1" applyAlignment="1"/>
    <xf numFmtId="0" fontId="5" fillId="2" borderId="14" xfId="0" applyFont="1" applyFill="1" applyBorder="1" applyAlignment="1">
      <alignment vertical="center" wrapText="1"/>
    </xf>
    <xf numFmtId="0" fontId="5" fillId="2" borderId="28" xfId="0" applyFont="1" applyFill="1" applyBorder="1" applyAlignment="1">
      <alignment horizontal="center" vertical="center"/>
    </xf>
    <xf numFmtId="179" fontId="5" fillId="6" borderId="29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left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left" vertical="center" wrapText="1"/>
    </xf>
    <xf numFmtId="0" fontId="9" fillId="4" borderId="37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8" fillId="2" borderId="38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center" vertical="center"/>
    </xf>
    <xf numFmtId="1" fontId="5" fillId="7" borderId="39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9" fillId="4" borderId="29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vertical="center" wrapText="1"/>
    </xf>
    <xf numFmtId="0" fontId="5" fillId="5" borderId="40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vertical="center" wrapText="1"/>
    </xf>
    <xf numFmtId="0" fontId="5" fillId="5" borderId="16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vertical="center" wrapText="1"/>
    </xf>
    <xf numFmtId="0" fontId="5" fillId="5" borderId="20" xfId="0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left" vertical="center" wrapText="1"/>
    </xf>
    <xf numFmtId="0" fontId="5" fillId="5" borderId="41" xfId="0" applyFont="1" applyFill="1" applyBorder="1" applyAlignment="1">
      <alignment horizontal="center" vertical="center" wrapText="1"/>
    </xf>
    <xf numFmtId="0" fontId="5" fillId="5" borderId="42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/>
    <xf numFmtId="0" fontId="7" fillId="6" borderId="43" xfId="0" applyFont="1" applyFill="1" applyBorder="1" applyAlignment="1"/>
    <xf numFmtId="0" fontId="5" fillId="6" borderId="7" xfId="0" applyFont="1" applyFill="1" applyBorder="1" applyAlignment="1">
      <alignment horizontal="center"/>
    </xf>
    <xf numFmtId="0" fontId="5" fillId="9" borderId="44" xfId="0" applyFont="1" applyFill="1" applyBorder="1" applyAlignment="1">
      <alignment horizontal="center"/>
    </xf>
    <xf numFmtId="0" fontId="11" fillId="0" borderId="45" xfId="0" applyFont="1" applyBorder="1">
      <alignment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11" fillId="0" borderId="45" xfId="0" applyFont="1" applyFill="1" applyBorder="1">
      <alignment vertical="center"/>
    </xf>
    <xf numFmtId="0" fontId="5" fillId="6" borderId="25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8" fillId="5" borderId="22" xfId="0" applyFont="1" applyFill="1" applyBorder="1" applyAlignment="1">
      <alignment vertical="center"/>
    </xf>
    <xf numFmtId="0" fontId="8" fillId="5" borderId="50" xfId="0" applyFont="1" applyFill="1" applyBorder="1" applyAlignment="1">
      <alignment vertical="center" wrapText="1"/>
    </xf>
    <xf numFmtId="0" fontId="5" fillId="2" borderId="51" xfId="0" applyFont="1" applyFill="1" applyBorder="1" applyAlignment="1">
      <alignment horizontal="center" vertical="center"/>
    </xf>
    <xf numFmtId="0" fontId="8" fillId="5" borderId="50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vertical="center" wrapText="1"/>
    </xf>
    <xf numFmtId="0" fontId="5" fillId="2" borderId="52" xfId="0" applyFont="1" applyFill="1" applyBorder="1" applyAlignment="1">
      <alignment horizontal="center" vertical="top"/>
    </xf>
    <xf numFmtId="0" fontId="5" fillId="5" borderId="36" xfId="0" applyFont="1" applyFill="1" applyBorder="1" applyAlignment="1">
      <alignment vertical="center" wrapText="1"/>
    </xf>
    <xf numFmtId="0" fontId="5" fillId="2" borderId="53" xfId="0" applyFont="1" applyFill="1" applyBorder="1" applyAlignment="1">
      <alignment horizontal="center" vertical="top"/>
    </xf>
    <xf numFmtId="179" fontId="5" fillId="6" borderId="54" xfId="0" applyNumberFormat="1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5" fillId="5" borderId="47" xfId="0" applyFont="1" applyFill="1" applyBorder="1" applyAlignment="1">
      <alignment vertical="center" wrapText="1"/>
    </xf>
    <xf numFmtId="0" fontId="5" fillId="5" borderId="47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/>
    </xf>
    <xf numFmtId="1" fontId="5" fillId="7" borderId="17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top"/>
    </xf>
    <xf numFmtId="0" fontId="5" fillId="5" borderId="6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5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top"/>
    </xf>
    <xf numFmtId="0" fontId="12" fillId="2" borderId="0" xfId="0" applyFont="1" applyFill="1" applyAlignment="1"/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6" fillId="2" borderId="0" xfId="0" applyFont="1" applyFill="1" applyAlignment="1"/>
    <xf numFmtId="0" fontId="13" fillId="3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/>
    <xf numFmtId="0" fontId="18" fillId="4" borderId="7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vertical="center"/>
    </xf>
    <xf numFmtId="0" fontId="19" fillId="7" borderId="7" xfId="0" applyFont="1" applyFill="1" applyBorder="1" applyAlignment="1">
      <alignment vertical="center"/>
    </xf>
    <xf numFmtId="0" fontId="14" fillId="3" borderId="7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9" fillId="4" borderId="57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1" fontId="4" fillId="7" borderId="47" xfId="0" applyNumberFormat="1" applyFont="1" applyFill="1" applyBorder="1" applyAlignment="1">
      <alignment horizontal="center" vertical="center"/>
    </xf>
    <xf numFmtId="179" fontId="4" fillId="3" borderId="59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5" borderId="4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1" fontId="4" fillId="7" borderId="44" xfId="0" applyNumberFormat="1" applyFont="1" applyFill="1" applyBorder="1" applyAlignment="1">
      <alignment horizontal="center" vertical="center"/>
    </xf>
    <xf numFmtId="179" fontId="4" fillId="3" borderId="61" xfId="0" applyNumberFormat="1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vertical="center" wrapText="1"/>
    </xf>
    <xf numFmtId="0" fontId="4" fillId="5" borderId="4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 wrapText="1"/>
    </xf>
    <xf numFmtId="181" fontId="4" fillId="7" borderId="47" xfId="0" applyNumberFormat="1" applyFont="1" applyFill="1" applyBorder="1" applyAlignment="1">
      <alignment horizontal="center" vertical="center"/>
    </xf>
    <xf numFmtId="2" fontId="4" fillId="3" borderId="12" xfId="0" applyNumberFormat="1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44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20" fillId="2" borderId="45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horizontal="center" vertical="center"/>
    </xf>
    <xf numFmtId="1" fontId="4" fillId="7" borderId="4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0" fillId="2" borderId="46" xfId="0" applyFont="1" applyFill="1" applyBorder="1" applyAlignment="1">
      <alignment vertical="center" wrapText="1"/>
    </xf>
    <xf numFmtId="0" fontId="4" fillId="2" borderId="64" xfId="0" applyFont="1" applyFill="1" applyBorder="1" applyAlignment="1">
      <alignment horizontal="center" vertical="center" wrapText="1"/>
    </xf>
    <xf numFmtId="0" fontId="4" fillId="5" borderId="65" xfId="0" applyFont="1" applyFill="1" applyBorder="1" applyAlignment="1">
      <alignment horizontal="center" vertical="center" wrapText="1"/>
    </xf>
    <xf numFmtId="0" fontId="4" fillId="5" borderId="66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/>
    </xf>
    <xf numFmtId="0" fontId="4" fillId="5" borderId="67" xfId="0" applyFont="1" applyFill="1" applyBorder="1" applyAlignment="1">
      <alignment horizontal="center" vertical="center" wrapText="1"/>
    </xf>
    <xf numFmtId="0" fontId="20" fillId="2" borderId="63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179" fontId="4" fillId="3" borderId="12" xfId="0" applyNumberFormat="1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/>
    </xf>
    <xf numFmtId="0" fontId="4" fillId="2" borderId="46" xfId="0" applyFont="1" applyFill="1" applyBorder="1" applyAlignment="1">
      <alignment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20" fillId="2" borderId="49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10" borderId="20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 wrapText="1"/>
    </xf>
    <xf numFmtId="0" fontId="9" fillId="4" borderId="61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 wrapText="1"/>
    </xf>
    <xf numFmtId="1" fontId="4" fillId="7" borderId="45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 wrapText="1"/>
    </xf>
    <xf numFmtId="0" fontId="4" fillId="5" borderId="6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vertical="center" wrapText="1"/>
    </xf>
    <xf numFmtId="0" fontId="4" fillId="5" borderId="70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21" fillId="2" borderId="0" xfId="0" applyFont="1" applyFill="1" applyAlignment="1"/>
    <xf numFmtId="0" fontId="20" fillId="2" borderId="71" xfId="0" applyFont="1" applyFill="1" applyBorder="1" applyAlignment="1">
      <alignment vertical="center"/>
    </xf>
    <xf numFmtId="0" fontId="4" fillId="2" borderId="72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center"/>
    </xf>
    <xf numFmtId="0" fontId="20" fillId="2" borderId="46" xfId="0" applyFont="1" applyFill="1" applyBorder="1" applyAlignment="1">
      <alignment vertical="center"/>
    </xf>
    <xf numFmtId="0" fontId="9" fillId="4" borderId="59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vertical="center" wrapText="1"/>
    </xf>
    <xf numFmtId="0" fontId="4" fillId="5" borderId="7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" fontId="4" fillId="7" borderId="75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4" fillId="5" borderId="76" xfId="0" applyFont="1" applyFill="1" applyBorder="1" applyAlignment="1">
      <alignment horizontal="center" vertical="center"/>
    </xf>
    <xf numFmtId="0" fontId="9" fillId="4" borderId="44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/>
    </xf>
    <xf numFmtId="0" fontId="9" fillId="4" borderId="6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23" fillId="3" borderId="49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44" xfId="0" applyFont="1" applyFill="1" applyBorder="1" applyAlignment="1">
      <alignment horizontal="center" vertical="center"/>
    </xf>
    <xf numFmtId="0" fontId="18" fillId="4" borderId="44" xfId="0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/>
    </xf>
    <xf numFmtId="0" fontId="4" fillId="5" borderId="78" xfId="0" applyFont="1" applyFill="1" applyBorder="1" applyAlignment="1">
      <alignment horizontal="center" vertical="center" wrapText="1"/>
    </xf>
    <xf numFmtId="0" fontId="4" fillId="4" borderId="79" xfId="0" applyFont="1" applyFill="1" applyBorder="1" applyAlignment="1">
      <alignment horizontal="center" vertical="center"/>
    </xf>
    <xf numFmtId="0" fontId="20" fillId="2" borderId="75" xfId="0" applyFont="1" applyFill="1" applyBorder="1" applyAlignment="1">
      <alignment vertical="center" wrapText="1"/>
    </xf>
    <xf numFmtId="0" fontId="4" fillId="2" borderId="80" xfId="0" applyFont="1" applyFill="1" applyBorder="1" applyAlignment="1">
      <alignment horizontal="center" vertical="center"/>
    </xf>
    <xf numFmtId="0" fontId="4" fillId="2" borderId="81" xfId="0" applyFont="1" applyFill="1" applyBorder="1" applyAlignment="1">
      <alignment horizontal="center" vertical="center"/>
    </xf>
    <xf numFmtId="0" fontId="20" fillId="2" borderId="70" xfId="0" applyFont="1" applyFill="1" applyBorder="1" applyAlignment="1">
      <alignment vertical="center" wrapText="1"/>
    </xf>
    <xf numFmtId="0" fontId="4" fillId="10" borderId="23" xfId="0" applyFont="1" applyFill="1" applyBorder="1" applyAlignment="1">
      <alignment horizontal="center" vertical="center" wrapText="1"/>
    </xf>
    <xf numFmtId="0" fontId="4" fillId="10" borderId="78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4" borderId="79" xfId="0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vertical="center"/>
    </xf>
    <xf numFmtId="0" fontId="20" fillId="2" borderId="69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4" fillId="5" borderId="82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6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0" fillId="2" borderId="77" xfId="0" applyFont="1" applyFill="1" applyBorder="1" applyAlignment="1">
      <alignment vertical="center"/>
    </xf>
    <xf numFmtId="0" fontId="4" fillId="5" borderId="22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vertical="center"/>
    </xf>
    <xf numFmtId="0" fontId="4" fillId="5" borderId="83" xfId="0" applyFont="1" applyFill="1" applyBorder="1" applyAlignment="1">
      <alignment horizontal="center" vertical="center" wrapText="1"/>
    </xf>
    <xf numFmtId="0" fontId="4" fillId="5" borderId="84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20" fillId="2" borderId="45" xfId="0" applyFont="1" applyFill="1" applyBorder="1" applyAlignment="1">
      <alignment horizontal="left" vertical="center" wrapText="1"/>
    </xf>
    <xf numFmtId="0" fontId="4" fillId="5" borderId="75" xfId="0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/>
    </xf>
    <xf numFmtId="0" fontId="20" fillId="2" borderId="49" xfId="0" applyFont="1" applyFill="1" applyBorder="1" applyAlignment="1">
      <alignment horizontal="left" vertical="center" wrapText="1"/>
    </xf>
    <xf numFmtId="0" fontId="4" fillId="5" borderId="85" xfId="0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vertical="center"/>
    </xf>
    <xf numFmtId="0" fontId="4" fillId="4" borderId="44" xfId="0" applyFont="1" applyFill="1" applyBorder="1" applyAlignment="1">
      <alignment horizontal="center" vertical="center"/>
    </xf>
    <xf numFmtId="49" fontId="4" fillId="2" borderId="86" xfId="0" applyNumberFormat="1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left" vertical="center" wrapText="1"/>
    </xf>
    <xf numFmtId="0" fontId="4" fillId="5" borderId="77" xfId="0" applyFont="1" applyFill="1" applyBorder="1" applyAlignment="1">
      <alignment horizontal="center" vertical="center" wrapText="1"/>
    </xf>
    <xf numFmtId="0" fontId="4" fillId="5" borderId="87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/>
    </xf>
    <xf numFmtId="0" fontId="4" fillId="5" borderId="88" xfId="0" applyFont="1" applyFill="1" applyBorder="1" applyAlignment="1">
      <alignment horizontal="center" vertical="center" wrapText="1"/>
    </xf>
    <xf numFmtId="0" fontId="20" fillId="3" borderId="44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 wrapText="1"/>
    </xf>
    <xf numFmtId="0" fontId="4" fillId="3" borderId="79" xfId="0" applyFont="1" applyFill="1" applyBorder="1" applyAlignment="1">
      <alignment horizontal="center" vertical="center"/>
    </xf>
    <xf numFmtId="0" fontId="4" fillId="5" borderId="5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vertical="center"/>
    </xf>
    <xf numFmtId="0" fontId="20" fillId="7" borderId="7" xfId="0" applyFont="1" applyFill="1" applyBorder="1" applyAlignment="1">
      <alignment vertical="center"/>
    </xf>
    <xf numFmtId="0" fontId="20" fillId="2" borderId="24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 wrapText="1"/>
    </xf>
    <xf numFmtId="1" fontId="4" fillId="7" borderId="0" xfId="0" applyNumberFormat="1" applyFont="1" applyFill="1" applyBorder="1" applyAlignment="1">
      <alignment horizontal="center" vertical="center"/>
    </xf>
    <xf numFmtId="0" fontId="4" fillId="5" borderId="63" xfId="0" applyFont="1" applyFill="1" applyBorder="1" applyAlignment="1">
      <alignment horizontal="center" vertical="center" wrapText="1"/>
    </xf>
    <xf numFmtId="0" fontId="4" fillId="2" borderId="89" xfId="0" applyFont="1" applyFill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5" borderId="9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85" xfId="0" applyFont="1" applyFill="1" applyBorder="1" applyAlignment="1">
      <alignment horizontal="center" vertical="center" wrapText="1"/>
    </xf>
    <xf numFmtId="179" fontId="18" fillId="4" borderId="18" xfId="0" applyNumberFormat="1" applyFont="1" applyFill="1" applyBorder="1" applyAlignment="1">
      <alignment horizontal="center" vertical="center"/>
    </xf>
    <xf numFmtId="0" fontId="14" fillId="5" borderId="89" xfId="0" applyFont="1" applyFill="1" applyBorder="1" applyAlignment="1">
      <alignment horizontal="center" vertical="center"/>
    </xf>
    <xf numFmtId="179" fontId="18" fillId="4" borderId="8" xfId="0" applyNumberFormat="1" applyFont="1" applyFill="1" applyBorder="1" applyAlignment="1">
      <alignment horizontal="center" vertical="center"/>
    </xf>
    <xf numFmtId="0" fontId="14" fillId="5" borderId="60" xfId="0" applyFont="1" applyFill="1" applyBorder="1" applyAlignment="1">
      <alignment horizontal="center" vertical="center"/>
    </xf>
    <xf numFmtId="0" fontId="20" fillId="5" borderId="30" xfId="0" applyFont="1" applyFill="1" applyBorder="1" applyAlignment="1">
      <alignment vertical="center" wrapText="1"/>
    </xf>
    <xf numFmtId="0" fontId="14" fillId="5" borderId="24" xfId="0" applyFont="1" applyFill="1" applyBorder="1" applyAlignment="1">
      <alignment horizontal="center" vertical="center" wrapText="1"/>
    </xf>
    <xf numFmtId="0" fontId="18" fillId="4" borderId="57" xfId="0" applyFont="1" applyFill="1" applyBorder="1" applyAlignment="1">
      <alignment horizontal="center" vertical="center"/>
    </xf>
    <xf numFmtId="0" fontId="14" fillId="5" borderId="58" xfId="0" applyFont="1" applyFill="1" applyBorder="1" applyAlignment="1">
      <alignment horizontal="center" vertical="center"/>
    </xf>
    <xf numFmtId="1" fontId="14" fillId="7" borderId="26" xfId="0" applyNumberFormat="1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vertical="center" wrapText="1"/>
    </xf>
    <xf numFmtId="0" fontId="18" fillId="4" borderId="17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/>
    </xf>
    <xf numFmtId="0" fontId="4" fillId="5" borderId="47" xfId="0" applyFont="1" applyFill="1" applyBorder="1" applyAlignment="1">
      <alignment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0" fontId="4" fillId="5" borderId="63" xfId="0" applyFont="1" applyFill="1" applyBorder="1" applyAlignment="1">
      <alignment vertical="center" wrapText="1"/>
    </xf>
    <xf numFmtId="0" fontId="14" fillId="5" borderId="89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/>
    </xf>
    <xf numFmtId="0" fontId="24" fillId="4" borderId="3" xfId="0" applyFont="1" applyFill="1" applyBorder="1" applyAlignment="1"/>
    <xf numFmtId="0" fontId="9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4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25" fillId="2" borderId="23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left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10" borderId="41" xfId="0" applyFont="1" applyFill="1" applyBorder="1" applyAlignment="1">
      <alignment horizontal="center" vertical="center" wrapText="1"/>
    </xf>
    <xf numFmtId="0" fontId="9" fillId="2" borderId="91" xfId="0" applyFont="1" applyFill="1" applyBorder="1" applyAlignment="1">
      <alignment horizontal="center" vertical="center"/>
    </xf>
    <xf numFmtId="0" fontId="0" fillId="2" borderId="43" xfId="0" applyFill="1" applyBorder="1">
      <alignment vertical="center"/>
    </xf>
    <xf numFmtId="0" fontId="0" fillId="0" borderId="0" xfId="0" applyFont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8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92" xfId="0" applyFont="1" applyFill="1" applyBorder="1" applyAlignment="1">
      <alignment horizontal="center" vertical="center" wrapText="1"/>
    </xf>
    <xf numFmtId="0" fontId="5" fillId="3" borderId="93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/>
    </xf>
    <xf numFmtId="0" fontId="24" fillId="4" borderId="7" xfId="0" applyFont="1" applyFill="1" applyBorder="1" applyAlignment="1"/>
    <xf numFmtId="0" fontId="13" fillId="3" borderId="7" xfId="0" applyFont="1" applyFill="1" applyBorder="1" applyAlignment="1">
      <alignment vertical="center"/>
    </xf>
    <xf numFmtId="0" fontId="13" fillId="7" borderId="7" xfId="0" applyFont="1" applyFill="1" applyBorder="1" applyAlignment="1">
      <alignment vertical="center"/>
    </xf>
    <xf numFmtId="0" fontId="4" fillId="3" borderId="67" xfId="0" applyFont="1" applyFill="1" applyBorder="1" applyAlignment="1">
      <alignment horizontal="center" vertical="center"/>
    </xf>
    <xf numFmtId="182" fontId="9" fillId="4" borderId="12" xfId="0" applyNumberFormat="1" applyFont="1" applyFill="1" applyBorder="1" applyAlignment="1">
      <alignment horizontal="center" vertical="center"/>
    </xf>
    <xf numFmtId="181" fontId="3" fillId="7" borderId="0" xfId="0" applyNumberFormat="1" applyFont="1" applyFill="1" applyBorder="1" applyAlignment="1">
      <alignment horizontal="center" vertical="center"/>
    </xf>
    <xf numFmtId="181" fontId="4" fillId="3" borderId="8" xfId="0" applyNumberFormat="1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 wrapText="1"/>
    </xf>
    <xf numFmtId="179" fontId="9" fillId="4" borderId="18" xfId="0" applyNumberFormat="1" applyFont="1" applyFill="1" applyBorder="1" applyAlignment="1">
      <alignment horizontal="center" vertical="center"/>
    </xf>
    <xf numFmtId="1" fontId="4" fillId="11" borderId="90" xfId="0" applyNumberFormat="1" applyFont="1" applyFill="1" applyBorder="1" applyAlignment="1">
      <alignment horizontal="center" vertical="center"/>
    </xf>
    <xf numFmtId="1" fontId="4" fillId="3" borderId="17" xfId="0" applyNumberFormat="1" applyFont="1" applyFill="1" applyBorder="1" applyAlignment="1">
      <alignment horizontal="center" vertical="center"/>
    </xf>
    <xf numFmtId="0" fontId="16" fillId="2" borderId="45" xfId="0" applyFont="1" applyFill="1" applyBorder="1" applyAlignment="1"/>
    <xf numFmtId="182" fontId="9" fillId="4" borderId="29" xfId="0" applyNumberFormat="1" applyFont="1" applyFill="1" applyBorder="1" applyAlignment="1">
      <alignment horizontal="center" vertical="center"/>
    </xf>
    <xf numFmtId="181" fontId="3" fillId="7" borderId="74" xfId="0" applyNumberFormat="1" applyFont="1" applyFill="1" applyBorder="1" applyAlignment="1">
      <alignment horizontal="center" vertical="center"/>
    </xf>
    <xf numFmtId="181" fontId="4" fillId="3" borderId="43" xfId="0" applyNumberFormat="1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/>
    </xf>
    <xf numFmtId="1" fontId="3" fillId="7" borderId="49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/>
    </xf>
    <xf numFmtId="179" fontId="9" fillId="4" borderId="94" xfId="0" applyNumberFormat="1" applyFont="1" applyFill="1" applyBorder="1" applyAlignment="1">
      <alignment horizontal="center" vertical="center"/>
    </xf>
    <xf numFmtId="1" fontId="3" fillId="7" borderId="6" xfId="0" applyNumberFormat="1" applyFont="1" applyFill="1" applyBorder="1" applyAlignment="1">
      <alignment horizontal="center" vertical="center"/>
    </xf>
    <xf numFmtId="1" fontId="4" fillId="3" borderId="25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 wrapText="1"/>
    </xf>
    <xf numFmtId="0" fontId="4" fillId="5" borderId="95" xfId="0" applyFont="1" applyFill="1" applyBorder="1" applyAlignment="1">
      <alignment horizontal="center" vertical="center" wrapText="1"/>
    </xf>
    <xf numFmtId="1" fontId="3" fillId="7" borderId="44" xfId="0" applyNumberFormat="1" applyFont="1" applyFill="1" applyBorder="1" applyAlignment="1">
      <alignment horizontal="center" vertical="center"/>
    </xf>
    <xf numFmtId="1" fontId="3" fillId="7" borderId="0" xfId="0" applyNumberFormat="1" applyFont="1" applyFill="1" applyBorder="1" applyAlignment="1">
      <alignment horizontal="center" vertical="center"/>
    </xf>
    <xf numFmtId="182" fontId="9" fillId="4" borderId="59" xfId="0" applyNumberFormat="1" applyFont="1" applyFill="1" applyBorder="1" applyAlignment="1">
      <alignment horizontal="center" vertical="center"/>
    </xf>
    <xf numFmtId="0" fontId="16" fillId="2" borderId="64" xfId="0" applyFont="1" applyFill="1" applyBorder="1" applyAlignment="1"/>
    <xf numFmtId="181" fontId="3" fillId="7" borderId="43" xfId="0" applyNumberFormat="1" applyFont="1" applyFill="1" applyBorder="1" applyAlignment="1">
      <alignment horizontal="center" vertical="center"/>
    </xf>
    <xf numFmtId="181" fontId="4" fillId="3" borderId="12" xfId="0" applyNumberFormat="1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 wrapText="1"/>
    </xf>
    <xf numFmtId="0" fontId="4" fillId="5" borderId="48" xfId="0" applyFont="1" applyFill="1" applyBorder="1" applyAlignment="1">
      <alignment horizontal="center" vertical="center" wrapText="1"/>
    </xf>
    <xf numFmtId="0" fontId="20" fillId="5" borderId="45" xfId="0" applyFont="1" applyFill="1" applyBorder="1" applyAlignment="1">
      <alignment vertical="center" wrapText="1"/>
    </xf>
    <xf numFmtId="0" fontId="4" fillId="5" borderId="56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1" fontId="4" fillId="11" borderId="88" xfId="0" applyNumberFormat="1" applyFont="1" applyFill="1" applyBorder="1" applyAlignment="1">
      <alignment horizontal="center" vertical="center"/>
    </xf>
    <xf numFmtId="0" fontId="20" fillId="5" borderId="49" xfId="0" applyFont="1" applyFill="1" applyBorder="1" applyAlignment="1">
      <alignment vertical="center" wrapText="1"/>
    </xf>
    <xf numFmtId="0" fontId="4" fillId="5" borderId="44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96" xfId="0" applyFont="1" applyFill="1" applyBorder="1" applyAlignment="1">
      <alignment horizontal="center" vertical="center" wrapText="1"/>
    </xf>
    <xf numFmtId="0" fontId="4" fillId="5" borderId="96" xfId="0" applyFont="1" applyFill="1" applyBorder="1" applyAlignment="1">
      <alignment horizontal="center" vertical="center" wrapText="1"/>
    </xf>
    <xf numFmtId="0" fontId="4" fillId="2" borderId="91" xfId="0" applyFont="1" applyFill="1" applyBorder="1" applyAlignment="1">
      <alignment horizontal="center" vertical="center"/>
    </xf>
    <xf numFmtId="0" fontId="10" fillId="2" borderId="97" xfId="0" applyFont="1" applyFill="1" applyBorder="1" applyAlignment="1">
      <alignment horizontal="center" vertical="center"/>
    </xf>
    <xf numFmtId="0" fontId="10" fillId="2" borderId="98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left" vertical="center" wrapText="1"/>
    </xf>
    <xf numFmtId="0" fontId="4" fillId="2" borderId="99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1" fontId="4" fillId="11" borderId="76" xfId="0" applyNumberFormat="1" applyFont="1" applyFill="1" applyBorder="1" applyAlignment="1">
      <alignment horizontal="center" vertical="center"/>
    </xf>
    <xf numFmtId="1" fontId="4" fillId="11" borderId="74" xfId="0" applyNumberFormat="1" applyFont="1" applyFill="1" applyBorder="1" applyAlignment="1">
      <alignment horizontal="center" vertical="center"/>
    </xf>
    <xf numFmtId="0" fontId="4" fillId="2" borderId="100" xfId="0" applyFont="1" applyFill="1" applyBorder="1" applyAlignment="1">
      <alignment horizontal="center" vertical="center" wrapText="1"/>
    </xf>
    <xf numFmtId="0" fontId="4" fillId="5" borderId="10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vertical="center" wrapText="1"/>
    </xf>
    <xf numFmtId="49" fontId="4" fillId="2" borderId="23" xfId="0" applyNumberFormat="1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left" vertical="center" wrapText="1"/>
    </xf>
    <xf numFmtId="49" fontId="4" fillId="2" borderId="89" xfId="0" applyNumberFormat="1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horizontal="center" vertical="center" wrapText="1"/>
    </xf>
    <xf numFmtId="0" fontId="20" fillId="2" borderId="47" xfId="0" applyFont="1" applyFill="1" applyBorder="1" applyAlignment="1">
      <alignment horizontal="left" vertical="center" wrapText="1"/>
    </xf>
    <xf numFmtId="179" fontId="9" fillId="4" borderId="66" xfId="0" applyNumberFormat="1" applyFont="1" applyFill="1" applyBorder="1" applyAlignment="1">
      <alignment horizontal="center" vertical="center"/>
    </xf>
    <xf numFmtId="49" fontId="4" fillId="2" borderId="64" xfId="0" applyNumberFormat="1" applyFont="1" applyFill="1" applyBorder="1" applyAlignment="1">
      <alignment horizontal="center" vertical="center"/>
    </xf>
    <xf numFmtId="1" fontId="4" fillId="3" borderId="29" xfId="0" applyNumberFormat="1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left" vertical="center" wrapText="1"/>
    </xf>
    <xf numFmtId="0" fontId="4" fillId="2" borderId="68" xfId="0" applyNumberFormat="1" applyFont="1" applyFill="1" applyBorder="1" applyAlignment="1">
      <alignment horizontal="center" vertical="center"/>
    </xf>
    <xf numFmtId="179" fontId="9" fillId="4" borderId="12" xfId="0" applyNumberFormat="1" applyFont="1" applyFill="1" applyBorder="1" applyAlignment="1">
      <alignment horizontal="center" vertical="center"/>
    </xf>
    <xf numFmtId="1" fontId="4" fillId="7" borderId="66" xfId="0" applyNumberFormat="1" applyFont="1" applyFill="1" applyBorder="1" applyAlignment="1">
      <alignment horizontal="center" vertical="center"/>
    </xf>
    <xf numFmtId="1" fontId="4" fillId="3" borderId="66" xfId="0" applyNumberFormat="1" applyFont="1" applyFill="1" applyBorder="1" applyAlignment="1">
      <alignment horizontal="center" vertical="center"/>
    </xf>
    <xf numFmtId="0" fontId="4" fillId="2" borderId="44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1" fontId="4" fillId="3" borderId="8" xfId="0" applyNumberFormat="1" applyFont="1" applyFill="1" applyBorder="1" applyAlignment="1">
      <alignment horizontal="center" vertical="center"/>
    </xf>
    <xf numFmtId="49" fontId="4" fillId="2" borderId="4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1" fontId="4" fillId="7" borderId="76" xfId="0" applyNumberFormat="1" applyFont="1" applyFill="1" applyBorder="1" applyAlignment="1">
      <alignment horizontal="center" vertical="center"/>
    </xf>
    <xf numFmtId="0" fontId="20" fillId="2" borderId="48" xfId="0" applyFont="1" applyFill="1" applyBorder="1" applyAlignment="1">
      <alignment horizontal="left" vertical="center" wrapText="1"/>
    </xf>
    <xf numFmtId="0" fontId="4" fillId="2" borderId="68" xfId="0" applyFont="1" applyFill="1" applyBorder="1" applyAlignment="1">
      <alignment horizontal="center" vertical="center" wrapText="1"/>
    </xf>
    <xf numFmtId="0" fontId="4" fillId="5" borderId="68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182" fontId="9" fillId="4" borderId="18" xfId="0" applyNumberFormat="1" applyFont="1" applyFill="1" applyBorder="1" applyAlignment="1">
      <alignment horizontal="center" vertical="center"/>
    </xf>
    <xf numFmtId="181" fontId="4" fillId="7" borderId="44" xfId="0" applyNumberFormat="1" applyFont="1" applyFill="1" applyBorder="1" applyAlignment="1">
      <alignment horizontal="center" vertical="center"/>
    </xf>
    <xf numFmtId="181" fontId="4" fillId="3" borderId="17" xfId="0" applyNumberFormat="1" applyFont="1" applyFill="1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/>
    </xf>
    <xf numFmtId="0" fontId="27" fillId="3" borderId="44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5" borderId="71" xfId="0" applyFont="1" applyFill="1" applyBorder="1" applyAlignment="1">
      <alignment horizontal="center" vertical="center" wrapText="1"/>
    </xf>
    <xf numFmtId="0" fontId="4" fillId="2" borderId="101" xfId="0" applyNumberFormat="1" applyFont="1" applyFill="1" applyBorder="1" applyAlignment="1">
      <alignment horizontal="center" vertical="center"/>
    </xf>
    <xf numFmtId="181" fontId="4" fillId="7" borderId="0" xfId="0" applyNumberFormat="1" applyFont="1" applyFill="1" applyBorder="1" applyAlignment="1">
      <alignment horizontal="center" vertical="center"/>
    </xf>
    <xf numFmtId="183" fontId="4" fillId="3" borderId="8" xfId="0" applyNumberFormat="1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vertical="center"/>
    </xf>
    <xf numFmtId="0" fontId="4" fillId="2" borderId="102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86" xfId="0" applyNumberFormat="1" applyFont="1" applyFill="1" applyBorder="1" applyAlignment="1">
      <alignment horizontal="center" vertical="center"/>
    </xf>
    <xf numFmtId="0" fontId="16" fillId="4" borderId="66" xfId="0" applyFont="1" applyFill="1" applyBorder="1" applyAlignment="1">
      <alignment horizontal="center" vertical="center"/>
    </xf>
    <xf numFmtId="2" fontId="4" fillId="7" borderId="0" xfId="0" applyNumberFormat="1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6" fillId="4" borderId="67" xfId="0" applyFont="1" applyFill="1" applyBorder="1" applyAlignment="1"/>
    <xf numFmtId="1" fontId="5" fillId="7" borderId="45" xfId="0" applyNumberFormat="1" applyFont="1" applyFill="1" applyBorder="1" applyAlignment="1">
      <alignment horizontal="center" vertical="center"/>
    </xf>
    <xf numFmtId="1" fontId="5" fillId="3" borderId="12" xfId="10" applyNumberFormat="1" applyFont="1" applyFill="1" applyBorder="1" applyAlignment="1">
      <alignment horizontal="center" vertical="center"/>
    </xf>
    <xf numFmtId="1" fontId="5" fillId="3" borderId="67" xfId="10" applyNumberFormat="1" applyFont="1" applyFill="1" applyBorder="1" applyAlignment="1">
      <alignment horizontal="center" vertical="center"/>
    </xf>
    <xf numFmtId="1" fontId="4" fillId="7" borderId="28" xfId="0" applyNumberFormat="1" applyFont="1" applyFill="1" applyBorder="1" applyAlignment="1">
      <alignment horizontal="center" vertical="center"/>
    </xf>
    <xf numFmtId="1" fontId="5" fillId="3" borderId="18" xfId="10" applyNumberFormat="1" applyFont="1" applyFill="1" applyBorder="1" applyAlignment="1">
      <alignment horizontal="center" vertical="center"/>
    </xf>
    <xf numFmtId="1" fontId="4" fillId="7" borderId="21" xfId="0" applyNumberFormat="1" applyFont="1" applyFill="1" applyBorder="1" applyAlignment="1">
      <alignment horizontal="center" vertical="center"/>
    </xf>
    <xf numFmtId="1" fontId="5" fillId="3" borderId="5" xfId="1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vertical="center" wrapText="1"/>
    </xf>
    <xf numFmtId="0" fontId="4" fillId="2" borderId="38" xfId="0" applyFont="1" applyFill="1" applyBorder="1" applyAlignment="1">
      <alignment horizontal="center" vertical="center"/>
    </xf>
    <xf numFmtId="179" fontId="9" fillId="3" borderId="31" xfId="0" applyNumberFormat="1" applyFont="1" applyFill="1" applyBorder="1" applyAlignment="1">
      <alignment horizontal="center" vertical="center"/>
    </xf>
    <xf numFmtId="1" fontId="4" fillId="4" borderId="43" xfId="0" applyNumberFormat="1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vertical="center" wrapText="1"/>
    </xf>
    <xf numFmtId="0" fontId="9" fillId="3" borderId="37" xfId="0" applyFont="1" applyFill="1" applyBorder="1" applyAlignment="1">
      <alignment horizontal="center" vertical="center"/>
    </xf>
    <xf numFmtId="1" fontId="4" fillId="7" borderId="24" xfId="0" applyNumberFormat="1" applyFont="1" applyFill="1" applyBorder="1" applyAlignment="1">
      <alignment horizontal="center" vertical="center"/>
    </xf>
    <xf numFmtId="1" fontId="5" fillId="3" borderId="37" xfId="10" applyNumberFormat="1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vertical="center" wrapText="1"/>
    </xf>
    <xf numFmtId="0" fontId="4" fillId="5" borderId="30" xfId="0" applyFont="1" applyFill="1" applyBorder="1" applyAlignment="1">
      <alignment horizontal="center" vertical="center" wrapText="1"/>
    </xf>
    <xf numFmtId="1" fontId="5" fillId="3" borderId="7" xfId="10" applyNumberFormat="1" applyFont="1" applyFill="1" applyBorder="1" applyAlignment="1">
      <alignment horizontal="center" vertical="center"/>
    </xf>
    <xf numFmtId="1" fontId="4" fillId="7" borderId="13" xfId="0" applyNumberFormat="1" applyFont="1" applyFill="1" applyBorder="1" applyAlignment="1">
      <alignment horizontal="center" vertical="center"/>
    </xf>
    <xf numFmtId="1" fontId="4" fillId="7" borderId="103" xfId="0" applyNumberFormat="1" applyFont="1" applyFill="1" applyBorder="1" applyAlignment="1">
      <alignment horizontal="center" vertical="center"/>
    </xf>
    <xf numFmtId="1" fontId="5" fillId="3" borderId="31" xfId="10" applyNumberFormat="1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left" vertical="center" wrapText="1"/>
    </xf>
    <xf numFmtId="1" fontId="4" fillId="7" borderId="29" xfId="0" applyNumberFormat="1" applyFont="1" applyFill="1" applyBorder="1" applyAlignment="1">
      <alignment horizontal="center" vertical="center"/>
    </xf>
    <xf numFmtId="1" fontId="5" fillId="3" borderId="59" xfId="10" applyNumberFormat="1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/>
    <xf numFmtId="0" fontId="8" fillId="12" borderId="47" xfId="0" applyFont="1" applyFill="1" applyBorder="1" applyAlignment="1">
      <alignment vertical="center"/>
    </xf>
    <xf numFmtId="0" fontId="8" fillId="3" borderId="59" xfId="0" applyFont="1" applyFill="1" applyBorder="1" applyAlignment="1">
      <alignment vertical="center"/>
    </xf>
    <xf numFmtId="0" fontId="8" fillId="7" borderId="43" xfId="0" applyFont="1" applyFill="1" applyBorder="1" applyAlignment="1">
      <alignment vertical="center"/>
    </xf>
    <xf numFmtId="1" fontId="5" fillId="3" borderId="59" xfId="10" applyNumberFormat="1" applyFont="1" applyFill="1" applyBorder="1" applyAlignment="1">
      <alignment horizontal="center" vertical="center"/>
    </xf>
    <xf numFmtId="0" fontId="5" fillId="12" borderId="49" xfId="0" applyFont="1" applyFill="1" applyBorder="1" applyAlignment="1">
      <alignment horizontal="left" vertical="center"/>
    </xf>
    <xf numFmtId="0" fontId="5" fillId="2" borderId="49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90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vertical="center"/>
    </xf>
    <xf numFmtId="0" fontId="8" fillId="7" borderId="17" xfId="0" applyFont="1" applyFill="1" applyBorder="1" applyAlignment="1">
      <alignment vertical="center"/>
    </xf>
    <xf numFmtId="179" fontId="9" fillId="6" borderId="61" xfId="0" applyNumberFormat="1" applyFont="1" applyFill="1" applyBorder="1" applyAlignment="1">
      <alignment horizontal="center"/>
    </xf>
    <xf numFmtId="0" fontId="8" fillId="3" borderId="7" xfId="0" applyFont="1" applyFill="1" applyBorder="1" applyAlignment="1">
      <alignment vertical="center"/>
    </xf>
    <xf numFmtId="0" fontId="8" fillId="7" borderId="25" xfId="0" applyFont="1" applyFill="1" applyBorder="1" applyAlignment="1">
      <alignment vertical="center"/>
    </xf>
    <xf numFmtId="179" fontId="4" fillId="9" borderId="61" xfId="0" applyNumberFormat="1" applyFont="1" applyFill="1" applyBorder="1" applyAlignment="1">
      <alignment horizontal="center"/>
    </xf>
    <xf numFmtId="0" fontId="5" fillId="2" borderId="49" xfId="0" applyFont="1" applyFill="1" applyBorder="1" applyAlignment="1">
      <alignment horizontal="center" vertical="center" wrapText="1"/>
    </xf>
    <xf numFmtId="1" fontId="4" fillId="7" borderId="104" xfId="0" applyNumberFormat="1" applyFont="1" applyFill="1" applyBorder="1" applyAlignment="1">
      <alignment horizontal="center" vertical="center"/>
    </xf>
    <xf numFmtId="1" fontId="5" fillId="3" borderId="55" xfId="10" applyNumberFormat="1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vertical="center" wrapText="1"/>
    </xf>
    <xf numFmtId="0" fontId="5" fillId="5" borderId="38" xfId="0" applyFont="1" applyFill="1" applyBorder="1" applyAlignment="1">
      <alignment horizontal="left" vertical="center" wrapText="1"/>
    </xf>
    <xf numFmtId="1" fontId="4" fillId="7" borderId="105" xfId="0" applyNumberFormat="1" applyFont="1" applyFill="1" applyBorder="1" applyAlignment="1">
      <alignment horizontal="center" vertical="center"/>
    </xf>
    <xf numFmtId="1" fontId="5" fillId="3" borderId="106" xfId="10" applyNumberFormat="1" applyFont="1" applyFill="1" applyBorder="1" applyAlignment="1">
      <alignment horizontal="center" vertical="center"/>
    </xf>
    <xf numFmtId="1" fontId="5" fillId="7" borderId="3" xfId="0" applyNumberFormat="1" applyFont="1" applyFill="1" applyBorder="1" applyAlignment="1">
      <alignment horizontal="center" vertical="center"/>
    </xf>
    <xf numFmtId="0" fontId="5" fillId="5" borderId="85" xfId="0" applyFont="1" applyFill="1" applyBorder="1" applyAlignment="1">
      <alignment vertical="center" wrapText="1"/>
    </xf>
    <xf numFmtId="0" fontId="5" fillId="2" borderId="78" xfId="0" applyFont="1" applyFill="1" applyBorder="1" applyAlignment="1">
      <alignment horizontal="center" vertical="center"/>
    </xf>
    <xf numFmtId="1" fontId="5" fillId="7" borderId="28" xfId="0" applyNumberFormat="1" applyFont="1" applyFill="1" applyBorder="1" applyAlignment="1">
      <alignment horizontal="center" vertical="center"/>
    </xf>
    <xf numFmtId="182" fontId="5" fillId="2" borderId="78" xfId="0" applyNumberFormat="1" applyFont="1" applyFill="1" applyBorder="1" applyAlignment="1">
      <alignment horizontal="center" vertical="center"/>
    </xf>
    <xf numFmtId="0" fontId="5" fillId="2" borderId="10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79" fontId="4" fillId="13" borderId="108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vertical="center" wrapText="1"/>
    </xf>
    <xf numFmtId="0" fontId="4" fillId="2" borderId="109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 wrapText="1"/>
    </xf>
    <xf numFmtId="0" fontId="4" fillId="2" borderId="70" xfId="0" applyFont="1" applyFill="1" applyBorder="1" applyAlignment="1">
      <alignment vertical="center" wrapText="1"/>
    </xf>
    <xf numFmtId="0" fontId="4" fillId="2" borderId="41" xfId="0" applyFont="1" applyFill="1" applyBorder="1" applyAlignment="1">
      <alignment vertical="center"/>
    </xf>
    <xf numFmtId="0" fontId="4" fillId="2" borderId="4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75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vertical="center" wrapText="1"/>
    </xf>
    <xf numFmtId="0" fontId="4" fillId="5" borderId="110" xfId="0" applyFont="1" applyFill="1" applyBorder="1" applyAlignment="1">
      <alignment horizontal="center" vertical="center" wrapText="1"/>
    </xf>
    <xf numFmtId="0" fontId="4" fillId="2" borderId="111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24" fillId="2" borderId="9" xfId="0" applyFont="1" applyFill="1" applyBorder="1" applyAlignment="1"/>
    <xf numFmtId="0" fontId="4" fillId="2" borderId="26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center"/>
    </xf>
    <xf numFmtId="0" fontId="16" fillId="4" borderId="25" xfId="0" applyFont="1" applyFill="1" applyBorder="1" applyAlignment="1">
      <alignment horizontal="center" vertical="center"/>
    </xf>
    <xf numFmtId="49" fontId="4" fillId="2" borderId="26" xfId="0" applyNumberFormat="1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/>
    </xf>
    <xf numFmtId="0" fontId="16" fillId="4" borderId="29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2" borderId="38" xfId="0" applyNumberFormat="1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4" fillId="2" borderId="83" xfId="0" applyNumberFormat="1" applyFont="1" applyFill="1" applyBorder="1" applyAlignment="1">
      <alignment horizontal="center" vertical="center"/>
    </xf>
    <xf numFmtId="0" fontId="4" fillId="2" borderId="85" xfId="0" applyNumberFormat="1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vertical="center" wrapText="1"/>
    </xf>
    <xf numFmtId="0" fontId="4" fillId="5" borderId="23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9" fillId="2" borderId="75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vertical="center"/>
    </xf>
    <xf numFmtId="0" fontId="4" fillId="5" borderId="77" xfId="0" applyFont="1" applyFill="1" applyBorder="1" applyAlignment="1">
      <alignment horizontal="center" vertical="center"/>
    </xf>
    <xf numFmtId="0" fontId="4" fillId="5" borderId="112" xfId="0" applyFont="1" applyFill="1" applyBorder="1" applyAlignment="1">
      <alignment horizontal="center" vertical="center"/>
    </xf>
    <xf numFmtId="0" fontId="9" fillId="2" borderId="77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vertical="center"/>
    </xf>
    <xf numFmtId="0" fontId="4" fillId="5" borderId="45" xfId="0" applyFont="1" applyFill="1" applyBorder="1" applyAlignment="1">
      <alignment horizontal="center" vertical="center"/>
    </xf>
    <xf numFmtId="0" fontId="4" fillId="5" borderId="47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179" fontId="4" fillId="13" borderId="113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183" fontId="4" fillId="13" borderId="114" xfId="0" applyNumberFormat="1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vertical="center" wrapText="1"/>
    </xf>
    <xf numFmtId="0" fontId="4" fillId="5" borderId="15" xfId="0" applyFont="1" applyFill="1" applyBorder="1" applyAlignment="1">
      <alignment horizontal="center" vertical="center"/>
    </xf>
    <xf numFmtId="0" fontId="9" fillId="2" borderId="85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vertical="center" wrapText="1"/>
    </xf>
    <xf numFmtId="0" fontId="4" fillId="5" borderId="24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vertical="center" wrapText="1"/>
    </xf>
    <xf numFmtId="0" fontId="4" fillId="5" borderId="23" xfId="0" applyFont="1" applyFill="1" applyBorder="1" applyAlignment="1">
      <alignment vertical="center"/>
    </xf>
    <xf numFmtId="0" fontId="4" fillId="5" borderId="15" xfId="0" applyFont="1" applyFill="1" applyBorder="1" applyAlignment="1">
      <alignment vertical="center"/>
    </xf>
    <xf numFmtId="1" fontId="10" fillId="4" borderId="115" xfId="8" applyNumberFormat="1" applyFont="1" applyFill="1" applyBorder="1" applyAlignment="1">
      <alignment horizontal="center" vertical="center"/>
    </xf>
    <xf numFmtId="1" fontId="10" fillId="4" borderId="116" xfId="8" applyNumberFormat="1" applyFont="1" applyFill="1" applyBorder="1" applyAlignment="1">
      <alignment horizontal="center" vertical="center"/>
    </xf>
    <xf numFmtId="0" fontId="4" fillId="3" borderId="61" xfId="0" applyFont="1" applyFill="1" applyBorder="1" applyAlignment="1">
      <alignment horizontal="center" vertical="center"/>
    </xf>
    <xf numFmtId="1" fontId="10" fillId="4" borderId="43" xfId="8" applyNumberFormat="1" applyFont="1" applyFill="1" applyBorder="1" applyAlignment="1">
      <alignment horizontal="center" vertical="center"/>
    </xf>
    <xf numFmtId="1" fontId="10" fillId="4" borderId="7" xfId="8" applyNumberFormat="1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24" fillId="4" borderId="44" xfId="0" applyFont="1" applyFill="1" applyBorder="1" applyAlignment="1"/>
    <xf numFmtId="0" fontId="13" fillId="3" borderId="44" xfId="0" applyFont="1" applyFill="1" applyBorder="1" applyAlignment="1">
      <alignment vertical="center"/>
    </xf>
    <xf numFmtId="0" fontId="20" fillId="5" borderId="69" xfId="0" applyFont="1" applyFill="1" applyBorder="1" applyAlignment="1">
      <alignment vertical="center" wrapText="1"/>
    </xf>
    <xf numFmtId="179" fontId="4" fillId="13" borderId="28" xfId="0" applyNumberFormat="1" applyFont="1" applyFill="1" applyBorder="1" applyAlignment="1">
      <alignment horizontal="center" vertical="center" wrapText="1"/>
    </xf>
    <xf numFmtId="0" fontId="28" fillId="2" borderId="28" xfId="33" applyFont="1" applyFill="1" applyBorder="1" applyAlignment="1">
      <alignment vertical="center" wrapText="1"/>
    </xf>
    <xf numFmtId="0" fontId="20" fillId="5" borderId="23" xfId="0" applyFont="1" applyFill="1" applyBorder="1" applyAlignment="1">
      <alignment vertical="center" wrapText="1"/>
    </xf>
    <xf numFmtId="182" fontId="4" fillId="13" borderId="28" xfId="0" applyNumberFormat="1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left" vertical="center" wrapText="1"/>
    </xf>
    <xf numFmtId="0" fontId="4" fillId="5" borderId="117" xfId="0" applyFont="1" applyFill="1" applyBorder="1" applyAlignment="1">
      <alignment horizontal="center" vertical="center"/>
    </xf>
    <xf numFmtId="0" fontId="4" fillId="5" borderId="111" xfId="0" applyFont="1" applyFill="1" applyBorder="1" applyAlignment="1">
      <alignment vertical="center" wrapText="1"/>
    </xf>
    <xf numFmtId="0" fontId="9" fillId="3" borderId="61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</cellXfs>
  <cellStyles count="52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Обычный_Фасадные покрытия №3" xfId="8"/>
    <cellStyle name="40% — Акцент6" xfId="9" builtinId="51"/>
    <cellStyle name="Процент" xfId="10" builtinId="5"/>
    <cellStyle name="20% — Акцент2" xfId="11" builtinId="34"/>
    <cellStyle name="Итого" xfId="12" builtinId="25"/>
    <cellStyle name="Вывод" xfId="13" builtinId="21"/>
    <cellStyle name="Гиперссылка" xfId="14" builtinId="8"/>
    <cellStyle name="40% — Акцент4" xfId="15" builtinId="43"/>
    <cellStyle name="Открывавшаяся гиперссылка" xfId="16" builtinId="9"/>
    <cellStyle name="Примечание" xfId="17" builtinId="10"/>
    <cellStyle name="Предупреждающий текст" xfId="18" builtinId="11"/>
    <cellStyle name="Заголовок" xfId="19" builtinId="15"/>
    <cellStyle name="Пояснительный текст" xfId="20" builtinId="53"/>
    <cellStyle name="Заголовок 1" xfId="21" builtinId="16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Обычный_Интерьерные декор.покрытия №1,№2" xfId="33"/>
    <cellStyle name="20% — Акцент1" xfId="34" builtinId="30"/>
    <cellStyle name="40% — Акцент1" xfId="35" builtinId="31"/>
    <cellStyle name="20% — Акцент5" xfId="36" builtinId="46"/>
    <cellStyle name="60% — Акцент1" xfId="37" builtinId="32"/>
    <cellStyle name="Акцент2" xfId="38" builtinId="33"/>
    <cellStyle name="40% — Акцент2" xfId="39" builtinId="35"/>
    <cellStyle name="20% — Акцент6" xfId="40" builtinId="50"/>
    <cellStyle name="60% — Акцент2" xfId="41" builtinId="36"/>
    <cellStyle name="Акцент3" xfId="42" builtinId="37"/>
    <cellStyle name="40% — Акцент3" xfId="43" builtinId="39"/>
    <cellStyle name="60% — Акцент3" xfId="44" builtinId="40"/>
    <cellStyle name="Акцент4" xfId="45" builtinId="41"/>
    <cellStyle name="20% — Акцент4" xfId="46" builtinId="42"/>
    <cellStyle name="60% — Акцент4" xfId="47" builtinId="44"/>
    <cellStyle name="60% — Акцент5" xfId="48" builtinId="48"/>
    <cellStyle name="Акцент6" xfId="49" builtinId="49"/>
    <cellStyle name="60% — Акцент6" xfId="50" builtinId="52"/>
    <cellStyle name="Обычный_НОВИНКИ декор.покрытия №4" xfId="51"/>
  </cellStyles>
  <tableStyles count="0" defaultTableStyle="TableStyleMedium2" defaultPivotStyle="PivotStyleLight16"/>
  <colors>
    <mruColors>
      <color rgb="00CCFFCC"/>
      <color rgb="00C6EF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5028565</xdr:colOff>
      <xdr:row>0</xdr:row>
      <xdr:rowOff>635</xdr:rowOff>
    </xdr:from>
    <xdr:to>
      <xdr:col>2</xdr:col>
      <xdr:colOff>611505</xdr:colOff>
      <xdr:row>1</xdr:row>
      <xdr:rowOff>70485</xdr:rowOff>
    </xdr:to>
    <xdr:pic>
      <xdr:nvPicPr>
        <xdr:cNvPr id="3" name="Изображение 2" descr="Лого 2_new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47640" y="635"/>
          <a:ext cx="1326515" cy="1327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4777105</xdr:colOff>
      <xdr:row>0</xdr:row>
      <xdr:rowOff>24765</xdr:rowOff>
    </xdr:from>
    <xdr:to>
      <xdr:col>1</xdr:col>
      <xdr:colOff>579120</xdr:colOff>
      <xdr:row>1</xdr:row>
      <xdr:rowOff>107315</xdr:rowOff>
    </xdr:to>
    <xdr:pic>
      <xdr:nvPicPr>
        <xdr:cNvPr id="2" name="Изображение 1" descr="Лого 2_new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7105" y="24765"/>
          <a:ext cx="1326515" cy="1327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4645660</xdr:colOff>
      <xdr:row>0</xdr:row>
      <xdr:rowOff>12700</xdr:rowOff>
    </xdr:from>
    <xdr:to>
      <xdr:col>0</xdr:col>
      <xdr:colOff>5972175</xdr:colOff>
      <xdr:row>1</xdr:row>
      <xdr:rowOff>107950</xdr:rowOff>
    </xdr:to>
    <xdr:pic>
      <xdr:nvPicPr>
        <xdr:cNvPr id="2" name="Изображение 1" descr="Лого 2_new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45660" y="12700"/>
          <a:ext cx="1326515" cy="1327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5691505</xdr:colOff>
      <xdr:row>0</xdr:row>
      <xdr:rowOff>635</xdr:rowOff>
    </xdr:from>
    <xdr:to>
      <xdr:col>2</xdr:col>
      <xdr:colOff>565150</xdr:colOff>
      <xdr:row>1</xdr:row>
      <xdr:rowOff>184785</xdr:rowOff>
    </xdr:to>
    <xdr:pic>
      <xdr:nvPicPr>
        <xdr:cNvPr id="2" name="Изображение 1" descr="Лого 2_new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29630" y="635"/>
          <a:ext cx="1326515" cy="1327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4925060</xdr:colOff>
      <xdr:row>0</xdr:row>
      <xdr:rowOff>24765</xdr:rowOff>
    </xdr:from>
    <xdr:to>
      <xdr:col>1</xdr:col>
      <xdr:colOff>579120</xdr:colOff>
      <xdr:row>0</xdr:row>
      <xdr:rowOff>1198245</xdr:rowOff>
    </xdr:to>
    <xdr:pic>
      <xdr:nvPicPr>
        <xdr:cNvPr id="2" name="Изображение 1" descr="Лого 2_new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25060" y="24765"/>
          <a:ext cx="1178560" cy="1173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view="pageBreakPreview" zoomScale="90" zoomScaleNormal="80" topLeftCell="A18" workbookViewId="0">
      <selection activeCell="B27" sqref="B27:B28"/>
    </sheetView>
  </sheetViews>
  <sheetFormatPr defaultColWidth="9.14285714285714" defaultRowHeight="15"/>
  <cols>
    <col min="1" max="1" width="3.28571428571429" style="1" customWidth="1"/>
    <col min="2" max="2" width="86.1428571428571" customWidth="1"/>
    <col min="3" max="3" width="10" customWidth="1"/>
    <col min="4" max="4" width="9.81904761904762" customWidth="1"/>
    <col min="5" max="5" width="12.3142857142857" customWidth="1"/>
    <col min="6" max="6" width="9.81904761904762" customWidth="1"/>
    <col min="7" max="7" width="10" customWidth="1"/>
    <col min="8" max="8" width="11.4285714285714" customWidth="1"/>
    <col min="9" max="9" width="3.42857142857143" style="1" customWidth="1"/>
  </cols>
  <sheetData>
    <row r="1" ht="99" customHeight="1" spans="2:8">
      <c r="B1" s="2" t="s">
        <v>0</v>
      </c>
      <c r="C1" s="460"/>
      <c r="D1" s="460" t="s">
        <v>1</v>
      </c>
      <c r="E1" s="460"/>
      <c r="F1" s="460"/>
      <c r="G1" s="460"/>
      <c r="H1" s="460"/>
    </row>
    <row r="2" ht="54" customHeight="1" spans="2:8">
      <c r="B2" s="4" t="s">
        <v>2</v>
      </c>
      <c r="C2" s="5" t="s">
        <v>3</v>
      </c>
      <c r="D2" s="6" t="s">
        <v>4</v>
      </c>
      <c r="E2" s="7" t="s">
        <v>5</v>
      </c>
      <c r="F2" s="353" t="s">
        <v>6</v>
      </c>
      <c r="G2" s="10" t="s">
        <v>7</v>
      </c>
      <c r="H2" s="10" t="s">
        <v>8</v>
      </c>
    </row>
    <row r="3" ht="23" customHeight="1" spans="1:9">
      <c r="A3" s="126"/>
      <c r="B3" s="127" t="s">
        <v>9</v>
      </c>
      <c r="C3" s="357"/>
      <c r="D3" s="357"/>
      <c r="E3" s="358"/>
      <c r="F3" s="357"/>
      <c r="G3" s="519"/>
      <c r="H3" s="272"/>
      <c r="I3" s="14"/>
    </row>
    <row r="4" ht="56" customHeight="1" spans="1:9">
      <c r="A4" s="126"/>
      <c r="B4" s="205" t="s">
        <v>10</v>
      </c>
      <c r="C4" s="195" t="s">
        <v>11</v>
      </c>
      <c r="D4" s="196" t="s">
        <v>12</v>
      </c>
      <c r="E4" s="520" t="s">
        <v>13</v>
      </c>
      <c r="F4" s="521">
        <v>1540</v>
      </c>
      <c r="G4" s="26">
        <v>1450</v>
      </c>
      <c r="H4" s="522">
        <v>1240</v>
      </c>
      <c r="I4" s="14"/>
    </row>
    <row r="5" ht="26" customHeight="1" spans="1:9">
      <c r="A5" s="126"/>
      <c r="B5" s="523" t="s">
        <v>14</v>
      </c>
      <c r="C5" s="195"/>
      <c r="D5" s="196" t="s">
        <v>12</v>
      </c>
      <c r="E5" s="524"/>
      <c r="F5" s="521">
        <v>1540</v>
      </c>
      <c r="G5" s="26">
        <v>1450</v>
      </c>
      <c r="H5" s="522">
        <v>1240</v>
      </c>
      <c r="I5" s="14"/>
    </row>
    <row r="6" ht="31" customHeight="1" spans="1:9">
      <c r="A6" s="126"/>
      <c r="B6" s="205" t="s">
        <v>15</v>
      </c>
      <c r="C6" s="525" t="s">
        <v>11</v>
      </c>
      <c r="D6" s="196" t="s">
        <v>12</v>
      </c>
      <c r="E6" s="520" t="s">
        <v>13</v>
      </c>
      <c r="F6" s="521">
        <v>1210</v>
      </c>
      <c r="G6" s="26">
        <v>1089</v>
      </c>
      <c r="H6" s="522">
        <v>879</v>
      </c>
      <c r="I6" s="14"/>
    </row>
    <row r="7" ht="23" customHeight="1" spans="1:9">
      <c r="A7" s="126"/>
      <c r="B7" s="526" t="s">
        <v>14</v>
      </c>
      <c r="C7" s="195"/>
      <c r="D7" s="196" t="s">
        <v>12</v>
      </c>
      <c r="E7" s="520"/>
      <c r="F7" s="521">
        <v>1210</v>
      </c>
      <c r="G7" s="26">
        <v>1089</v>
      </c>
      <c r="H7" s="522">
        <v>879</v>
      </c>
      <c r="I7" s="14"/>
    </row>
    <row r="8" ht="21" customHeight="1" spans="1:9">
      <c r="A8" s="179"/>
      <c r="B8" s="527" t="s">
        <v>16</v>
      </c>
      <c r="C8" s="528" t="s">
        <v>11</v>
      </c>
      <c r="D8" s="201" t="s">
        <v>12</v>
      </c>
      <c r="E8" s="202" t="s">
        <v>17</v>
      </c>
      <c r="F8" s="521">
        <v>1430</v>
      </c>
      <c r="G8" s="30">
        <v>1300</v>
      </c>
      <c r="H8" s="529">
        <v>1035</v>
      </c>
      <c r="I8" s="14"/>
    </row>
    <row r="9" ht="23" customHeight="1" spans="1:8">
      <c r="A9" s="126"/>
      <c r="B9" s="530" t="s">
        <v>18</v>
      </c>
      <c r="C9" s="195" t="s">
        <v>11</v>
      </c>
      <c r="D9" s="201" t="s">
        <v>12</v>
      </c>
      <c r="E9" s="202" t="s">
        <v>17</v>
      </c>
      <c r="F9" s="521">
        <v>1300</v>
      </c>
      <c r="G9" s="30">
        <v>1105</v>
      </c>
      <c r="H9" s="529">
        <v>922</v>
      </c>
    </row>
    <row r="10" ht="23" customHeight="1" spans="1:9">
      <c r="A10" s="126"/>
      <c r="B10" s="127" t="s">
        <v>19</v>
      </c>
      <c r="C10" s="357"/>
      <c r="D10" s="357"/>
      <c r="E10" s="358"/>
      <c r="F10" s="357"/>
      <c r="G10" s="519"/>
      <c r="H10" s="272"/>
      <c r="I10" s="14"/>
    </row>
    <row r="11" ht="23" customHeight="1" spans="1:9">
      <c r="A11" s="126"/>
      <c r="B11" s="205" t="s">
        <v>20</v>
      </c>
      <c r="C11" s="208" t="s">
        <v>11</v>
      </c>
      <c r="D11" s="192" t="s">
        <v>12</v>
      </c>
      <c r="E11" s="531">
        <v>1</v>
      </c>
      <c r="F11" s="521">
        <v>415</v>
      </c>
      <c r="G11" s="532">
        <v>385</v>
      </c>
      <c r="H11" s="522">
        <v>358</v>
      </c>
      <c r="I11" s="14"/>
    </row>
    <row r="12" ht="33" customHeight="1" spans="1:9">
      <c r="A12" s="126"/>
      <c r="B12" s="533" t="s">
        <v>21</v>
      </c>
      <c r="C12" s="534" t="s">
        <v>11</v>
      </c>
      <c r="D12" s="192" t="s">
        <v>12</v>
      </c>
      <c r="E12" s="535">
        <v>1</v>
      </c>
      <c r="F12" s="521">
        <v>415</v>
      </c>
      <c r="G12" s="532">
        <v>385</v>
      </c>
      <c r="H12" s="522">
        <v>358</v>
      </c>
      <c r="I12" s="14"/>
    </row>
    <row r="13" ht="23" customHeight="1" spans="1:9">
      <c r="A13" s="126"/>
      <c r="B13" s="127" t="s">
        <v>22</v>
      </c>
      <c r="C13" s="234"/>
      <c r="D13" s="234"/>
      <c r="E13" s="270"/>
      <c r="F13" s="234"/>
      <c r="G13" s="519"/>
      <c r="H13" s="272"/>
      <c r="I13" s="14"/>
    </row>
    <row r="14" ht="26" customHeight="1" spans="1:9">
      <c r="A14" s="126"/>
      <c r="B14" s="530" t="s">
        <v>23</v>
      </c>
      <c r="C14" s="195" t="s">
        <v>11</v>
      </c>
      <c r="D14" s="192" t="s">
        <v>12</v>
      </c>
      <c r="E14" s="531">
        <v>1</v>
      </c>
      <c r="F14" s="521">
        <v>295</v>
      </c>
      <c r="G14" s="536">
        <v>265</v>
      </c>
      <c r="H14" s="522">
        <v>240</v>
      </c>
      <c r="I14" s="14"/>
    </row>
    <row r="15" ht="39" customHeight="1" spans="1:9">
      <c r="A15" s="537"/>
      <c r="B15" s="209" t="s">
        <v>24</v>
      </c>
      <c r="C15" s="183" t="s">
        <v>11</v>
      </c>
      <c r="D15" s="184" t="s">
        <v>12</v>
      </c>
      <c r="E15" s="538">
        <v>2</v>
      </c>
      <c r="F15" s="521">
        <v>250</v>
      </c>
      <c r="G15" s="539">
        <v>220</v>
      </c>
      <c r="H15" s="529">
        <v>195</v>
      </c>
      <c r="I15" s="14"/>
    </row>
    <row r="16" ht="21" customHeight="1" spans="1:9">
      <c r="A16" s="126"/>
      <c r="B16" s="540" t="s">
        <v>25</v>
      </c>
      <c r="C16" s="183" t="s">
        <v>11</v>
      </c>
      <c r="D16" s="184" t="s">
        <v>12</v>
      </c>
      <c r="E16" s="538">
        <v>2</v>
      </c>
      <c r="F16" s="521">
        <v>305</v>
      </c>
      <c r="G16" s="541">
        <v>283</v>
      </c>
      <c r="H16" s="529">
        <v>250</v>
      </c>
      <c r="I16" s="14"/>
    </row>
    <row r="17" ht="24" customHeight="1" spans="1:9">
      <c r="A17" s="126"/>
      <c r="B17" s="540" t="s">
        <v>26</v>
      </c>
      <c r="C17" s="183" t="s">
        <v>11</v>
      </c>
      <c r="D17" s="192" t="s">
        <v>12</v>
      </c>
      <c r="E17" s="542" t="s">
        <v>27</v>
      </c>
      <c r="F17" s="521">
        <v>335</v>
      </c>
      <c r="G17" s="536">
        <v>290</v>
      </c>
      <c r="H17" s="529">
        <v>238</v>
      </c>
      <c r="I17" s="14"/>
    </row>
    <row r="18" ht="18" customHeight="1" spans="1:9">
      <c r="A18" s="126"/>
      <c r="B18" s="540" t="s">
        <v>28</v>
      </c>
      <c r="C18" s="183" t="s">
        <v>11</v>
      </c>
      <c r="D18" s="192" t="s">
        <v>12</v>
      </c>
      <c r="E18" s="538">
        <v>3</v>
      </c>
      <c r="F18" s="521">
        <v>315</v>
      </c>
      <c r="G18" s="543">
        <v>270</v>
      </c>
      <c r="H18" s="68">
        <v>225</v>
      </c>
      <c r="I18" s="14"/>
    </row>
    <row r="19" ht="20" customHeight="1" spans="1:9">
      <c r="A19" s="126"/>
      <c r="B19" s="544" t="s">
        <v>29</v>
      </c>
      <c r="C19" s="183" t="s">
        <v>11</v>
      </c>
      <c r="D19" s="184" t="s">
        <v>12</v>
      </c>
      <c r="E19" s="538">
        <v>2</v>
      </c>
      <c r="F19" s="521">
        <f>G19*1.1</f>
        <v>269.5</v>
      </c>
      <c r="G19" s="545">
        <v>245</v>
      </c>
      <c r="H19" s="546">
        <v>223</v>
      </c>
      <c r="I19" s="14"/>
    </row>
    <row r="20" ht="19" customHeight="1" spans="1:9">
      <c r="A20" s="126"/>
      <c r="B20" s="544" t="s">
        <v>30</v>
      </c>
      <c r="C20" s="183" t="s">
        <v>11</v>
      </c>
      <c r="D20" s="184" t="s">
        <v>12</v>
      </c>
      <c r="E20" s="538">
        <v>1.5</v>
      </c>
      <c r="F20" s="521">
        <f>G20*1.1</f>
        <v>269.5</v>
      </c>
      <c r="G20" s="541">
        <v>245</v>
      </c>
      <c r="H20" s="546">
        <v>223</v>
      </c>
      <c r="I20" s="14"/>
    </row>
    <row r="21" spans="1:9">
      <c r="A21" s="126"/>
      <c r="B21" s="209" t="s">
        <v>31</v>
      </c>
      <c r="C21" s="183" t="s">
        <v>11</v>
      </c>
      <c r="D21" s="184" t="s">
        <v>12</v>
      </c>
      <c r="E21" s="547">
        <v>2.5</v>
      </c>
      <c r="F21" s="521">
        <v>245</v>
      </c>
      <c r="G21" s="548">
        <v>205</v>
      </c>
      <c r="H21" s="529">
        <v>190</v>
      </c>
      <c r="I21" s="14"/>
    </row>
    <row r="22" spans="1:9">
      <c r="A22" s="126"/>
      <c r="B22" s="205"/>
      <c r="C22" s="195"/>
      <c r="D22" s="184" t="s">
        <v>12</v>
      </c>
      <c r="E22" s="549">
        <v>3</v>
      </c>
      <c r="F22" s="521">
        <v>245</v>
      </c>
      <c r="G22" s="548">
        <v>205</v>
      </c>
      <c r="H22" s="529">
        <v>190</v>
      </c>
      <c r="I22" s="14"/>
    </row>
    <row r="23" spans="1:9">
      <c r="A23" s="126"/>
      <c r="B23" s="205"/>
      <c r="C23" s="195"/>
      <c r="D23" s="184" t="s">
        <v>12</v>
      </c>
      <c r="E23" s="550">
        <v>4</v>
      </c>
      <c r="F23" s="521">
        <v>245</v>
      </c>
      <c r="G23" s="548">
        <v>205</v>
      </c>
      <c r="H23" s="529">
        <v>190</v>
      </c>
      <c r="I23" s="14"/>
    </row>
    <row r="24" ht="19" customHeight="1" spans="1:9">
      <c r="A24" s="126"/>
      <c r="B24" s="540" t="s">
        <v>32</v>
      </c>
      <c r="C24" s="183" t="s">
        <v>11</v>
      </c>
      <c r="D24" s="192" t="s">
        <v>12</v>
      </c>
      <c r="E24" s="542" t="s">
        <v>27</v>
      </c>
      <c r="F24" s="521">
        <v>335</v>
      </c>
      <c r="G24" s="536">
        <v>290</v>
      </c>
      <c r="H24" s="529">
        <v>238</v>
      </c>
      <c r="I24" s="14"/>
    </row>
    <row r="25" ht="16" customHeight="1" spans="1:9">
      <c r="A25" s="126"/>
      <c r="B25" s="551" t="s">
        <v>33</v>
      </c>
      <c r="C25" s="552" t="s">
        <v>11</v>
      </c>
      <c r="D25" s="553" t="s">
        <v>34</v>
      </c>
      <c r="E25" s="554">
        <v>1.2</v>
      </c>
      <c r="F25" s="521">
        <v>176</v>
      </c>
      <c r="G25" s="30">
        <v>160</v>
      </c>
      <c r="H25" s="529">
        <v>125</v>
      </c>
      <c r="I25" s="14"/>
    </row>
    <row r="26" spans="1:9">
      <c r="A26" s="126"/>
      <c r="B26" s="555"/>
      <c r="C26" s="556"/>
      <c r="D26" s="557" t="s">
        <v>35</v>
      </c>
      <c r="E26" s="558"/>
      <c r="F26" s="521">
        <v>165</v>
      </c>
      <c r="G26" s="477">
        <v>150</v>
      </c>
      <c r="H26" s="559">
        <v>120</v>
      </c>
      <c r="I26" s="14"/>
    </row>
    <row r="27" ht="17" customHeight="1" spans="1:9">
      <c r="A27" s="126"/>
      <c r="B27" s="560" t="s">
        <v>36</v>
      </c>
      <c r="C27" s="561" t="s">
        <v>11</v>
      </c>
      <c r="D27" s="562" t="s">
        <v>34</v>
      </c>
      <c r="E27" s="563">
        <v>0.8</v>
      </c>
      <c r="F27" s="521">
        <v>158</v>
      </c>
      <c r="G27" s="477">
        <v>143</v>
      </c>
      <c r="H27" s="559">
        <v>125</v>
      </c>
      <c r="I27" s="14"/>
    </row>
    <row r="28" ht="16" customHeight="1" spans="1:9">
      <c r="A28" s="179"/>
      <c r="B28" s="564"/>
      <c r="C28" s="565"/>
      <c r="D28" s="566" t="s">
        <v>35</v>
      </c>
      <c r="E28" s="567"/>
      <c r="F28" s="521">
        <v>152</v>
      </c>
      <c r="G28" s="568">
        <v>138</v>
      </c>
      <c r="H28" s="569">
        <v>120</v>
      </c>
      <c r="I28" s="14"/>
    </row>
    <row r="29" spans="1:8">
      <c r="A29" s="126"/>
      <c r="B29" s="560" t="s">
        <v>37</v>
      </c>
      <c r="C29" s="561" t="s">
        <v>11</v>
      </c>
      <c r="D29" s="562" t="s">
        <v>34</v>
      </c>
      <c r="E29" s="563">
        <v>0.8</v>
      </c>
      <c r="F29" s="570">
        <v>205</v>
      </c>
      <c r="G29" s="477">
        <v>190</v>
      </c>
      <c r="H29" s="559">
        <v>175</v>
      </c>
    </row>
    <row r="30" spans="1:9">
      <c r="A30" s="126"/>
      <c r="B30" s="571"/>
      <c r="C30" s="572"/>
      <c r="D30" s="572" t="s">
        <v>35</v>
      </c>
      <c r="E30" s="573"/>
      <c r="F30" s="574">
        <v>188.33</v>
      </c>
      <c r="G30" s="575">
        <v>182</v>
      </c>
      <c r="H30" s="360">
        <v>165</v>
      </c>
      <c r="I30" s="14"/>
    </row>
    <row r="31" ht="28" customHeight="1" spans="1:9">
      <c r="A31" s="126"/>
      <c r="B31" s="127" t="s">
        <v>38</v>
      </c>
      <c r="C31" s="357"/>
      <c r="D31" s="357"/>
      <c r="E31" s="234"/>
      <c r="F31" s="357"/>
      <c r="G31" s="519"/>
      <c r="H31" s="272"/>
      <c r="I31" s="14"/>
    </row>
    <row r="32" ht="23" customHeight="1" spans="1:9">
      <c r="A32" s="179"/>
      <c r="B32" s="555" t="s">
        <v>39</v>
      </c>
      <c r="C32" s="556" t="s">
        <v>11</v>
      </c>
      <c r="D32" s="576" t="s">
        <v>34</v>
      </c>
      <c r="E32" s="558">
        <v>1.5</v>
      </c>
      <c r="F32" s="521">
        <f t="shared" ref="F32:F37" si="0">G32*1.1</f>
        <v>309.1</v>
      </c>
      <c r="G32" s="30">
        <v>281</v>
      </c>
      <c r="H32" s="529">
        <v>271</v>
      </c>
      <c r="I32" s="14"/>
    </row>
    <row r="33" ht="17" customHeight="1" spans="1:9">
      <c r="A33" s="126"/>
      <c r="B33" s="577"/>
      <c r="C33" s="578"/>
      <c r="D33" s="553" t="s">
        <v>35</v>
      </c>
      <c r="E33" s="579"/>
      <c r="F33" s="521">
        <f t="shared" si="0"/>
        <v>298.1</v>
      </c>
      <c r="G33" s="30">
        <v>271</v>
      </c>
      <c r="H33" s="529">
        <v>261</v>
      </c>
      <c r="I33" s="14"/>
    </row>
    <row r="34" spans="1:9">
      <c r="A34" s="126"/>
      <c r="B34" s="551" t="s">
        <v>40</v>
      </c>
      <c r="C34" s="552" t="s">
        <v>11</v>
      </c>
      <c r="D34" s="553" t="s">
        <v>34</v>
      </c>
      <c r="E34" s="554">
        <v>2</v>
      </c>
      <c r="F34" s="521">
        <f t="shared" si="0"/>
        <v>309.1</v>
      </c>
      <c r="G34" s="30">
        <v>281</v>
      </c>
      <c r="H34" s="529">
        <v>271</v>
      </c>
      <c r="I34" s="14"/>
    </row>
    <row r="35" spans="1:9">
      <c r="A35" s="126"/>
      <c r="B35" s="577"/>
      <c r="C35" s="578"/>
      <c r="D35" s="553" t="s">
        <v>35</v>
      </c>
      <c r="E35" s="579"/>
      <c r="F35" s="521">
        <f t="shared" si="0"/>
        <v>298.1</v>
      </c>
      <c r="G35" s="30">
        <v>271</v>
      </c>
      <c r="H35" s="529">
        <v>261</v>
      </c>
      <c r="I35" s="14"/>
    </row>
    <row r="36" spans="1:9">
      <c r="A36" s="126"/>
      <c r="B36" s="580" t="s">
        <v>41</v>
      </c>
      <c r="C36" s="581" t="s">
        <v>11</v>
      </c>
      <c r="D36" s="582" t="s">
        <v>34</v>
      </c>
      <c r="E36" s="554">
        <v>2.5</v>
      </c>
      <c r="F36" s="521">
        <f t="shared" si="0"/>
        <v>309.1</v>
      </c>
      <c r="G36" s="30">
        <v>281</v>
      </c>
      <c r="H36" s="529">
        <v>271</v>
      </c>
      <c r="I36" s="14"/>
    </row>
    <row r="37" ht="21" customHeight="1" spans="1:9">
      <c r="A37" s="212"/>
      <c r="B37" s="583"/>
      <c r="C37" s="565"/>
      <c r="D37" s="581" t="s">
        <v>35</v>
      </c>
      <c r="E37" s="579"/>
      <c r="F37" s="521">
        <f t="shared" si="0"/>
        <v>298.1</v>
      </c>
      <c r="G37" s="30">
        <v>271</v>
      </c>
      <c r="H37" s="529">
        <v>261</v>
      </c>
      <c r="I37" s="14"/>
    </row>
    <row r="38" ht="20" customHeight="1" spans="1:9">
      <c r="A38" s="126"/>
      <c r="B38" s="127" t="s">
        <v>42</v>
      </c>
      <c r="C38" s="357"/>
      <c r="D38" s="357"/>
      <c r="E38" s="234"/>
      <c r="F38" s="357"/>
      <c r="G38" s="519"/>
      <c r="H38" s="272"/>
      <c r="I38" s="14"/>
    </row>
    <row r="39" spans="1:9">
      <c r="A39" s="126"/>
      <c r="B39" s="209" t="s">
        <v>31</v>
      </c>
      <c r="C39" s="183" t="s">
        <v>11</v>
      </c>
      <c r="D39" s="184" t="s">
        <v>12</v>
      </c>
      <c r="E39" s="547">
        <v>2.5</v>
      </c>
      <c r="F39" s="521">
        <v>245</v>
      </c>
      <c r="G39" s="548">
        <v>205</v>
      </c>
      <c r="H39" s="529">
        <v>190</v>
      </c>
      <c r="I39" s="14"/>
    </row>
    <row r="40" ht="19" customHeight="1" spans="1:9">
      <c r="A40" s="126"/>
      <c r="B40" s="205"/>
      <c r="C40" s="195"/>
      <c r="D40" s="184" t="s">
        <v>12</v>
      </c>
      <c r="E40" s="549">
        <v>3</v>
      </c>
      <c r="F40" s="521">
        <v>245</v>
      </c>
      <c r="G40" s="548">
        <v>205</v>
      </c>
      <c r="H40" s="529">
        <v>190</v>
      </c>
      <c r="I40" s="14"/>
    </row>
    <row r="41" ht="21" customHeight="1" spans="1:9">
      <c r="A41" s="126"/>
      <c r="B41" s="205"/>
      <c r="C41" s="195"/>
      <c r="D41" s="184" t="s">
        <v>12</v>
      </c>
      <c r="E41" s="550">
        <v>4</v>
      </c>
      <c r="F41" s="521">
        <v>245</v>
      </c>
      <c r="G41" s="548">
        <v>205</v>
      </c>
      <c r="H41" s="529">
        <v>190</v>
      </c>
      <c r="I41" s="14"/>
    </row>
    <row r="42" ht="16" customHeight="1" spans="1:9">
      <c r="A42" s="179"/>
      <c r="B42" s="584" t="s">
        <v>43</v>
      </c>
      <c r="C42" s="552" t="s">
        <v>11</v>
      </c>
      <c r="D42" s="553" t="s">
        <v>34</v>
      </c>
      <c r="E42" s="554">
        <v>5</v>
      </c>
      <c r="F42" s="521">
        <f t="shared" ref="F42:F49" si="1">G42*1.1</f>
        <v>182.6</v>
      </c>
      <c r="G42" s="30">
        <v>166</v>
      </c>
      <c r="H42" s="529">
        <v>145</v>
      </c>
      <c r="I42" s="14"/>
    </row>
    <row r="43" ht="20" customHeight="1" spans="1:9">
      <c r="A43" s="126"/>
      <c r="B43" s="585"/>
      <c r="C43" s="578"/>
      <c r="D43" s="553" t="s">
        <v>35</v>
      </c>
      <c r="E43" s="579"/>
      <c r="F43" s="521">
        <f t="shared" si="1"/>
        <v>170.5</v>
      </c>
      <c r="G43" s="30">
        <v>155</v>
      </c>
      <c r="H43" s="529">
        <v>139</v>
      </c>
      <c r="I43" s="14"/>
    </row>
    <row r="44" ht="18" customHeight="1" spans="1:9">
      <c r="A44" s="126"/>
      <c r="B44" s="584" t="s">
        <v>44</v>
      </c>
      <c r="C44" s="552" t="s">
        <v>11</v>
      </c>
      <c r="D44" s="553" t="s">
        <v>34</v>
      </c>
      <c r="E44" s="554">
        <v>4</v>
      </c>
      <c r="F44" s="521">
        <f t="shared" si="1"/>
        <v>182.6</v>
      </c>
      <c r="G44" s="30">
        <v>166</v>
      </c>
      <c r="H44" s="529">
        <v>145</v>
      </c>
      <c r="I44" s="14"/>
    </row>
    <row r="45" customHeight="1" spans="1:9">
      <c r="A45" s="126"/>
      <c r="B45" s="585"/>
      <c r="C45" s="578"/>
      <c r="D45" s="553" t="s">
        <v>35</v>
      </c>
      <c r="E45" s="579"/>
      <c r="F45" s="521">
        <f t="shared" si="1"/>
        <v>170.5</v>
      </c>
      <c r="G45" s="30">
        <v>155</v>
      </c>
      <c r="H45" s="529">
        <v>139</v>
      </c>
      <c r="I45" s="14"/>
    </row>
    <row r="46" spans="1:9">
      <c r="A46" s="126"/>
      <c r="B46" s="584" t="s">
        <v>45</v>
      </c>
      <c r="C46" s="552" t="s">
        <v>11</v>
      </c>
      <c r="D46" s="553" t="s">
        <v>34</v>
      </c>
      <c r="E46" s="554">
        <v>3</v>
      </c>
      <c r="F46" s="521">
        <f t="shared" si="1"/>
        <v>182.6</v>
      </c>
      <c r="G46" s="30">
        <v>166</v>
      </c>
      <c r="H46" s="529">
        <v>145</v>
      </c>
      <c r="I46" s="14"/>
    </row>
    <row r="47" spans="1:9">
      <c r="A47" s="126"/>
      <c r="B47" s="585"/>
      <c r="C47" s="578"/>
      <c r="D47" s="553" t="s">
        <v>35</v>
      </c>
      <c r="E47" s="579"/>
      <c r="F47" s="521">
        <f t="shared" si="1"/>
        <v>170.5</v>
      </c>
      <c r="G47" s="30">
        <v>155</v>
      </c>
      <c r="H47" s="529">
        <v>139</v>
      </c>
      <c r="I47" s="14"/>
    </row>
    <row r="48" ht="17" customHeight="1" spans="1:9">
      <c r="A48" s="126"/>
      <c r="B48" s="584" t="s">
        <v>46</v>
      </c>
      <c r="C48" s="552" t="s">
        <v>11</v>
      </c>
      <c r="D48" s="553" t="s">
        <v>34</v>
      </c>
      <c r="E48" s="554">
        <v>1.5</v>
      </c>
      <c r="F48" s="521">
        <f t="shared" si="1"/>
        <v>182.6</v>
      </c>
      <c r="G48" s="30">
        <v>166</v>
      </c>
      <c r="H48" s="529">
        <v>150</v>
      </c>
      <c r="I48" s="14"/>
    </row>
    <row r="49" ht="16" customHeight="1" spans="1:9">
      <c r="A49" s="126"/>
      <c r="B49" s="585"/>
      <c r="C49" s="578"/>
      <c r="D49" s="553" t="s">
        <v>35</v>
      </c>
      <c r="E49" s="579"/>
      <c r="F49" s="521">
        <f t="shared" si="1"/>
        <v>170.5</v>
      </c>
      <c r="G49" s="30">
        <v>155</v>
      </c>
      <c r="H49" s="529">
        <v>139</v>
      </c>
      <c r="I49" s="14"/>
    </row>
    <row r="50" ht="17" customHeight="1" spans="1:8">
      <c r="A50" s="126"/>
      <c r="B50" s="584" t="s">
        <v>47</v>
      </c>
      <c r="C50" s="552" t="s">
        <v>11</v>
      </c>
      <c r="D50" s="553" t="s">
        <v>34</v>
      </c>
      <c r="E50" s="554">
        <v>2</v>
      </c>
      <c r="F50" s="521">
        <v>198</v>
      </c>
      <c r="G50" s="586">
        <v>185</v>
      </c>
      <c r="H50" s="529">
        <v>165</v>
      </c>
    </row>
    <row r="51" ht="18" customHeight="1" spans="1:8">
      <c r="A51" s="126"/>
      <c r="B51" s="585"/>
      <c r="C51" s="578"/>
      <c r="D51" s="553" t="s">
        <v>35</v>
      </c>
      <c r="E51" s="579"/>
      <c r="F51" s="521">
        <v>187</v>
      </c>
      <c r="G51" s="587">
        <v>175</v>
      </c>
      <c r="H51" s="588">
        <v>163</v>
      </c>
    </row>
    <row r="52" ht="19" customHeight="1" spans="1:8">
      <c r="A52" s="126"/>
      <c r="B52" s="555" t="s">
        <v>48</v>
      </c>
      <c r="C52" s="556" t="s">
        <v>11</v>
      </c>
      <c r="D52" s="553" t="s">
        <v>34</v>
      </c>
      <c r="E52" s="554">
        <v>2</v>
      </c>
      <c r="F52" s="521">
        <v>220</v>
      </c>
      <c r="G52" s="589">
        <v>209</v>
      </c>
      <c r="H52" s="588">
        <v>187</v>
      </c>
    </row>
    <row r="53" ht="18" customHeight="1" spans="1:8">
      <c r="A53" s="126"/>
      <c r="B53" s="577"/>
      <c r="C53" s="578"/>
      <c r="D53" s="553" t="s">
        <v>35</v>
      </c>
      <c r="E53" s="579"/>
      <c r="F53" s="521">
        <v>209</v>
      </c>
      <c r="G53" s="590">
        <v>198</v>
      </c>
      <c r="H53" s="588">
        <v>180</v>
      </c>
    </row>
    <row r="54" ht="22" customHeight="1" spans="1:9">
      <c r="A54" s="126"/>
      <c r="B54" s="591" t="s">
        <v>49</v>
      </c>
      <c r="C54" s="592"/>
      <c r="D54" s="592"/>
      <c r="E54" s="593"/>
      <c r="F54" s="592"/>
      <c r="G54" s="592"/>
      <c r="H54" s="593"/>
      <c r="I54" s="14"/>
    </row>
    <row r="55" ht="45" spans="1:8">
      <c r="A55" s="126"/>
      <c r="B55" s="594" t="s">
        <v>50</v>
      </c>
      <c r="C55" s="208" t="s">
        <v>11</v>
      </c>
      <c r="D55" s="208" t="s">
        <v>51</v>
      </c>
      <c r="E55" s="556" t="s">
        <v>52</v>
      </c>
      <c r="F55" s="595">
        <v>1050</v>
      </c>
      <c r="G55" s="26">
        <v>976</v>
      </c>
      <c r="H55" s="522">
        <v>900</v>
      </c>
    </row>
    <row r="56" ht="23" customHeight="1" spans="1:8">
      <c r="A56" s="126"/>
      <c r="B56" s="596" t="s">
        <v>53</v>
      </c>
      <c r="C56" s="277"/>
      <c r="D56" s="196"/>
      <c r="E56" s="578"/>
      <c r="F56" s="595">
        <v>1330</v>
      </c>
      <c r="G56" s="26">
        <v>1240</v>
      </c>
      <c r="H56" s="522">
        <v>1130</v>
      </c>
    </row>
    <row r="57" ht="38" customHeight="1" spans="1:8">
      <c r="A57" s="126"/>
      <c r="B57" s="597" t="s">
        <v>54</v>
      </c>
      <c r="C57" s="203" t="s">
        <v>11</v>
      </c>
      <c r="D57" s="203" t="s">
        <v>51</v>
      </c>
      <c r="E57" s="552" t="s">
        <v>52</v>
      </c>
      <c r="F57" s="598">
        <v>810</v>
      </c>
      <c r="G57" s="30">
        <v>750</v>
      </c>
      <c r="H57" s="529">
        <v>690</v>
      </c>
    </row>
    <row r="58" ht="18" customHeight="1" spans="1:8">
      <c r="A58" s="126"/>
      <c r="B58" s="599" t="s">
        <v>55</v>
      </c>
      <c r="C58" s="208"/>
      <c r="D58" s="208"/>
      <c r="E58" s="556"/>
      <c r="F58" s="595">
        <v>1100</v>
      </c>
      <c r="G58" s="477">
        <v>1030</v>
      </c>
      <c r="H58" s="559">
        <v>940</v>
      </c>
    </row>
    <row r="59" ht="22" customHeight="1" spans="1:8">
      <c r="A59" s="126"/>
      <c r="B59" s="551" t="s">
        <v>56</v>
      </c>
      <c r="C59" s="208"/>
      <c r="D59" s="208"/>
      <c r="E59" s="556"/>
      <c r="F59" s="595">
        <v>1050</v>
      </c>
      <c r="G59" s="477">
        <v>976</v>
      </c>
      <c r="H59" s="559">
        <v>900</v>
      </c>
    </row>
    <row r="60" ht="20" customHeight="1" spans="1:8">
      <c r="A60" s="126"/>
      <c r="B60" s="551" t="s">
        <v>57</v>
      </c>
      <c r="C60" s="208"/>
      <c r="D60" s="206"/>
      <c r="E60" s="556"/>
      <c r="F60" s="595">
        <v>1330</v>
      </c>
      <c r="G60" s="477">
        <v>1240</v>
      </c>
      <c r="H60" s="559">
        <v>1130</v>
      </c>
    </row>
    <row r="61" ht="48" customHeight="1" spans="1:8">
      <c r="A61" s="126"/>
      <c r="B61" s="597" t="s">
        <v>58</v>
      </c>
      <c r="C61" s="210" t="s">
        <v>11</v>
      </c>
      <c r="D61" s="208" t="s">
        <v>51</v>
      </c>
      <c r="E61" s="552" t="s">
        <v>52</v>
      </c>
      <c r="F61" s="598">
        <v>1100</v>
      </c>
      <c r="G61" s="477">
        <v>1030</v>
      </c>
      <c r="H61" s="559">
        <v>940</v>
      </c>
    </row>
    <row r="62" ht="20" customHeight="1" spans="1:9">
      <c r="A62" s="126"/>
      <c r="B62" s="127" t="s">
        <v>59</v>
      </c>
      <c r="C62" s="357"/>
      <c r="D62" s="357"/>
      <c r="E62" s="358"/>
      <c r="F62" s="357"/>
      <c r="G62" s="519"/>
      <c r="H62" s="272"/>
      <c r="I62" s="14"/>
    </row>
    <row r="63" ht="22" customHeight="1" spans="1:9">
      <c r="A63" s="126"/>
      <c r="B63" s="555" t="s">
        <v>60</v>
      </c>
      <c r="C63" s="206" t="s">
        <v>11</v>
      </c>
      <c r="D63" s="196" t="s">
        <v>12</v>
      </c>
      <c r="E63" s="600">
        <v>0.1</v>
      </c>
      <c r="F63" s="595">
        <v>445</v>
      </c>
      <c r="G63" s="26">
        <v>400</v>
      </c>
      <c r="H63" s="522">
        <v>350</v>
      </c>
      <c r="I63" s="14"/>
    </row>
    <row r="64" ht="21" customHeight="1" spans="1:9">
      <c r="A64" s="179"/>
      <c r="B64" s="601" t="s">
        <v>61</v>
      </c>
      <c r="C64" s="208" t="s">
        <v>11</v>
      </c>
      <c r="D64" s="211" t="s">
        <v>12</v>
      </c>
      <c r="E64" s="600">
        <v>0.3</v>
      </c>
      <c r="F64" s="595">
        <v>335</v>
      </c>
      <c r="G64" s="602">
        <v>310</v>
      </c>
      <c r="H64" s="603">
        <v>290</v>
      </c>
      <c r="I64" s="14"/>
    </row>
    <row r="65" s="1" customFormat="1" spans="2:8">
      <c r="B65" s="348"/>
      <c r="C65" s="348"/>
      <c r="E65" s="348"/>
      <c r="H65" s="348"/>
    </row>
  </sheetData>
  <mergeCells count="58">
    <mergeCell ref="D1:H1"/>
    <mergeCell ref="B3:D3"/>
    <mergeCell ref="B10:D10"/>
    <mergeCell ref="B13:D13"/>
    <mergeCell ref="B31:D31"/>
    <mergeCell ref="B38:D38"/>
    <mergeCell ref="B54:D54"/>
    <mergeCell ref="B62:D62"/>
    <mergeCell ref="B21:B23"/>
    <mergeCell ref="B25:B26"/>
    <mergeCell ref="B27:B28"/>
    <mergeCell ref="B29:B30"/>
    <mergeCell ref="B32:B33"/>
    <mergeCell ref="B34:B35"/>
    <mergeCell ref="B36:B37"/>
    <mergeCell ref="B39:B41"/>
    <mergeCell ref="B42:B43"/>
    <mergeCell ref="B44:B45"/>
    <mergeCell ref="B46:B47"/>
    <mergeCell ref="B48:B49"/>
    <mergeCell ref="B50:B51"/>
    <mergeCell ref="B52:B53"/>
    <mergeCell ref="C4:C5"/>
    <mergeCell ref="C6:C7"/>
    <mergeCell ref="C21:C23"/>
    <mergeCell ref="C25:C26"/>
    <mergeCell ref="C27:C28"/>
    <mergeCell ref="C29:C30"/>
    <mergeCell ref="C32:C33"/>
    <mergeCell ref="C34:C35"/>
    <mergeCell ref="C36:C37"/>
    <mergeCell ref="C39:C41"/>
    <mergeCell ref="C42:C43"/>
    <mergeCell ref="C44:C45"/>
    <mergeCell ref="C46:C47"/>
    <mergeCell ref="C48:C49"/>
    <mergeCell ref="C50:C51"/>
    <mergeCell ref="C52:C53"/>
    <mergeCell ref="C55:C56"/>
    <mergeCell ref="C57:C60"/>
    <mergeCell ref="D55:D56"/>
    <mergeCell ref="D57:D60"/>
    <mergeCell ref="E4:E5"/>
    <mergeCell ref="E6:E7"/>
    <mergeCell ref="E25:E26"/>
    <mergeCell ref="E27:E28"/>
    <mergeCell ref="E29:E30"/>
    <mergeCell ref="E32:E33"/>
    <mergeCell ref="E34:E35"/>
    <mergeCell ref="E36:E37"/>
    <mergeCell ref="E42:E43"/>
    <mergeCell ref="E44:E45"/>
    <mergeCell ref="E46:E47"/>
    <mergeCell ref="E48:E49"/>
    <mergeCell ref="E50:E51"/>
    <mergeCell ref="E52:E53"/>
    <mergeCell ref="E55:E56"/>
    <mergeCell ref="E57:E60"/>
  </mergeCells>
  <pageMargins left="0.75" right="0.75" top="1" bottom="1" header="0.5" footer="0.5"/>
  <pageSetup paperSize="9" scale="48" orientation="portrait"/>
  <headerFooter/>
  <ignoredErrors>
    <ignoredError sqref="E17;E24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view="pageBreakPreview" zoomScale="90" zoomScaleNormal="80" topLeftCell="A18" workbookViewId="0">
      <selection activeCell="I23" sqref="I23"/>
    </sheetView>
  </sheetViews>
  <sheetFormatPr defaultColWidth="9.14285714285714" defaultRowHeight="15" outlineLevelCol="7"/>
  <cols>
    <col min="1" max="1" width="82.8571428571429" customWidth="1"/>
    <col min="3" max="3" width="9.81904761904762" customWidth="1"/>
    <col min="4" max="4" width="13.5714285714286" customWidth="1"/>
    <col min="5" max="5" width="9.46666666666667" customWidth="1"/>
    <col min="6" max="6" width="9.64761904761905" customWidth="1"/>
    <col min="7" max="7" width="10" customWidth="1"/>
    <col min="8" max="8" width="2.20952380952381" style="1" customWidth="1"/>
  </cols>
  <sheetData>
    <row r="1" ht="98" customHeight="1" spans="1:7">
      <c r="A1" s="2" t="s">
        <v>0</v>
      </c>
      <c r="B1" s="460"/>
      <c r="C1" s="460" t="s">
        <v>1</v>
      </c>
      <c r="D1" s="460"/>
      <c r="E1" s="460"/>
      <c r="F1" s="460"/>
      <c r="G1" s="460"/>
    </row>
    <row r="2" ht="54" customHeight="1" spans="1:7">
      <c r="A2" s="4" t="s">
        <v>2</v>
      </c>
      <c r="B2" s="5" t="s">
        <v>3</v>
      </c>
      <c r="C2" s="6" t="s">
        <v>4</v>
      </c>
      <c r="D2" s="7" t="s">
        <v>5</v>
      </c>
      <c r="E2" s="353" t="s">
        <v>6</v>
      </c>
      <c r="F2" s="10" t="s">
        <v>7</v>
      </c>
      <c r="G2" s="10" t="s">
        <v>8</v>
      </c>
    </row>
    <row r="3" ht="21" customHeight="1" spans="1:7">
      <c r="A3" s="11" t="s">
        <v>19</v>
      </c>
      <c r="B3" s="12"/>
      <c r="C3" s="12"/>
      <c r="D3" s="12"/>
      <c r="E3" s="13"/>
      <c r="F3" s="13"/>
      <c r="G3" s="461"/>
    </row>
    <row r="4" ht="24" customHeight="1" spans="1:7">
      <c r="A4" s="15" t="s">
        <v>62</v>
      </c>
      <c r="B4" s="16" t="s">
        <v>63</v>
      </c>
      <c r="C4" s="16" t="s">
        <v>12</v>
      </c>
      <c r="D4" s="17">
        <v>1</v>
      </c>
      <c r="E4" s="19">
        <v>274</v>
      </c>
      <c r="F4" s="462">
        <v>250</v>
      </c>
      <c r="G4" s="463">
        <v>200</v>
      </c>
    </row>
    <row r="5" ht="21" customHeight="1" spans="1:7">
      <c r="A5" s="11" t="s">
        <v>9</v>
      </c>
      <c r="B5" s="12"/>
      <c r="C5" s="12"/>
      <c r="D5" s="12"/>
      <c r="E5" s="13"/>
      <c r="F5" s="21"/>
      <c r="G5" s="464"/>
    </row>
    <row r="6" ht="20" customHeight="1" spans="1:7">
      <c r="A6" s="22" t="s">
        <v>64</v>
      </c>
      <c r="B6" s="23" t="s">
        <v>63</v>
      </c>
      <c r="C6" s="23" t="s">
        <v>12</v>
      </c>
      <c r="D6" s="24">
        <v>0.2</v>
      </c>
      <c r="E6" s="26">
        <v>925</v>
      </c>
      <c r="F6" s="465">
        <v>737</v>
      </c>
      <c r="G6" s="466">
        <v>664</v>
      </c>
    </row>
    <row r="7" ht="38" customHeight="1" spans="1:7">
      <c r="A7" s="27" t="s">
        <v>65</v>
      </c>
      <c r="B7" s="28" t="s">
        <v>63</v>
      </c>
      <c r="C7" s="28" t="s">
        <v>12</v>
      </c>
      <c r="D7" s="29" t="s">
        <v>66</v>
      </c>
      <c r="E7" s="30">
        <v>1535</v>
      </c>
      <c r="F7" s="467">
        <v>1127</v>
      </c>
      <c r="G7" s="468">
        <v>918</v>
      </c>
    </row>
    <row r="8" ht="21" customHeight="1" spans="1:7">
      <c r="A8" s="31" t="s">
        <v>67</v>
      </c>
      <c r="B8" s="28" t="s">
        <v>63</v>
      </c>
      <c r="C8" s="28" t="s">
        <v>12</v>
      </c>
      <c r="D8" s="32" t="s">
        <v>13</v>
      </c>
      <c r="E8" s="30">
        <v>1281</v>
      </c>
      <c r="F8" s="467">
        <v>1022</v>
      </c>
      <c r="G8" s="468">
        <v>817</v>
      </c>
    </row>
    <row r="9" ht="23" customHeight="1" spans="1:7">
      <c r="A9" s="33" t="s">
        <v>68</v>
      </c>
      <c r="B9" s="28" t="s">
        <v>63</v>
      </c>
      <c r="C9" s="28" t="s">
        <v>12</v>
      </c>
      <c r="D9" s="32" t="s">
        <v>17</v>
      </c>
      <c r="E9" s="30">
        <v>1871</v>
      </c>
      <c r="F9" s="467">
        <v>1699</v>
      </c>
      <c r="G9" s="468">
        <v>1390</v>
      </c>
    </row>
    <row r="10" ht="37" customHeight="1" spans="1:7">
      <c r="A10" s="31" t="s">
        <v>69</v>
      </c>
      <c r="B10" s="28" t="s">
        <v>63</v>
      </c>
      <c r="C10" s="28" t="s">
        <v>12</v>
      </c>
      <c r="D10" s="36" t="s">
        <v>17</v>
      </c>
      <c r="E10" s="30">
        <v>1871</v>
      </c>
      <c r="F10" s="467">
        <v>1699</v>
      </c>
      <c r="G10" s="468">
        <v>1390</v>
      </c>
    </row>
    <row r="11" ht="46" customHeight="1" spans="1:7">
      <c r="A11" s="469" t="s">
        <v>70</v>
      </c>
      <c r="B11" s="28" t="s">
        <v>63</v>
      </c>
      <c r="C11" s="441" t="s">
        <v>12</v>
      </c>
      <c r="D11" s="470" t="s">
        <v>17</v>
      </c>
      <c r="E11" s="30">
        <v>1871</v>
      </c>
      <c r="F11" s="467">
        <v>1699</v>
      </c>
      <c r="G11" s="468">
        <v>1390</v>
      </c>
    </row>
    <row r="12" ht="28" customHeight="1" spans="1:8">
      <c r="A12" s="469" t="s">
        <v>71</v>
      </c>
      <c r="B12" s="28" t="s">
        <v>63</v>
      </c>
      <c r="C12" s="441" t="s">
        <v>12</v>
      </c>
      <c r="D12" s="470" t="s">
        <v>17</v>
      </c>
      <c r="E12" s="471">
        <v>2081</v>
      </c>
      <c r="F12" s="472">
        <v>1899</v>
      </c>
      <c r="G12" s="473">
        <v>1490</v>
      </c>
      <c r="H12" s="14"/>
    </row>
    <row r="13" ht="25" customHeight="1" spans="1:8">
      <c r="A13" s="469" t="s">
        <v>72</v>
      </c>
      <c r="B13" s="28" t="s">
        <v>63</v>
      </c>
      <c r="C13" s="441" t="s">
        <v>12</v>
      </c>
      <c r="D13" s="470" t="s">
        <v>17</v>
      </c>
      <c r="E13" s="471">
        <v>2081</v>
      </c>
      <c r="F13" s="472">
        <v>1899</v>
      </c>
      <c r="G13" s="473">
        <v>1490</v>
      </c>
      <c r="H13" s="14"/>
    </row>
    <row r="14" ht="22" customHeight="1" spans="1:7">
      <c r="A14" s="474" t="s">
        <v>73</v>
      </c>
      <c r="B14" s="28" t="s">
        <v>63</v>
      </c>
      <c r="C14" s="28" t="s">
        <v>12</v>
      </c>
      <c r="D14" s="32" t="s">
        <v>17</v>
      </c>
      <c r="E14" s="30">
        <v>1766</v>
      </c>
      <c r="F14" s="467">
        <v>1559</v>
      </c>
      <c r="G14" s="468">
        <v>1290</v>
      </c>
    </row>
    <row r="15" ht="33" customHeight="1" spans="1:7">
      <c r="A15" s="475" t="s">
        <v>74</v>
      </c>
      <c r="B15" s="28" t="s">
        <v>63</v>
      </c>
      <c r="C15" s="28" t="s">
        <v>12</v>
      </c>
      <c r="D15" s="36" t="s">
        <v>17</v>
      </c>
      <c r="E15" s="30">
        <v>1766</v>
      </c>
      <c r="F15" s="467">
        <v>1559</v>
      </c>
      <c r="G15" s="468">
        <v>1290</v>
      </c>
    </row>
    <row r="16" ht="49" customHeight="1" spans="1:7">
      <c r="A16" s="476" t="s">
        <v>75</v>
      </c>
      <c r="B16" s="28" t="s">
        <v>63</v>
      </c>
      <c r="C16" s="441" t="s">
        <v>12</v>
      </c>
      <c r="D16" s="470" t="s">
        <v>17</v>
      </c>
      <c r="E16" s="30">
        <v>1766</v>
      </c>
      <c r="F16" s="467">
        <v>1559</v>
      </c>
      <c r="G16" s="468">
        <v>1290</v>
      </c>
    </row>
    <row r="17" ht="23" customHeight="1" spans="1:7">
      <c r="A17" s="469" t="s">
        <v>76</v>
      </c>
      <c r="B17" s="28" t="s">
        <v>63</v>
      </c>
      <c r="C17" s="441" t="s">
        <v>12</v>
      </c>
      <c r="D17" s="470" t="s">
        <v>17</v>
      </c>
      <c r="E17" s="477">
        <v>1976</v>
      </c>
      <c r="F17" s="478">
        <v>1779</v>
      </c>
      <c r="G17" s="479">
        <v>1480</v>
      </c>
    </row>
    <row r="18" ht="21" customHeight="1" spans="1:7">
      <c r="A18" s="469" t="s">
        <v>77</v>
      </c>
      <c r="B18" s="28" t="s">
        <v>63</v>
      </c>
      <c r="C18" s="441" t="s">
        <v>12</v>
      </c>
      <c r="D18" s="470" t="s">
        <v>17</v>
      </c>
      <c r="E18" s="477">
        <v>1976</v>
      </c>
      <c r="F18" s="478">
        <v>1779</v>
      </c>
      <c r="G18" s="479">
        <v>1480</v>
      </c>
    </row>
    <row r="19" ht="21" customHeight="1" spans="1:7">
      <c r="A19" s="34" t="s">
        <v>78</v>
      </c>
      <c r="B19" s="35" t="s">
        <v>63</v>
      </c>
      <c r="C19" s="35" t="s">
        <v>12</v>
      </c>
      <c r="D19" s="36" t="s">
        <v>17</v>
      </c>
      <c r="E19" s="30">
        <v>1766</v>
      </c>
      <c r="F19" s="467">
        <v>1559</v>
      </c>
      <c r="G19" s="468">
        <v>1290</v>
      </c>
    </row>
    <row r="20" ht="49" customHeight="1" spans="1:7">
      <c r="A20" s="480" t="s">
        <v>79</v>
      </c>
      <c r="B20" s="28" t="s">
        <v>63</v>
      </c>
      <c r="C20" s="28" t="s">
        <v>12</v>
      </c>
      <c r="D20" s="36" t="s">
        <v>17</v>
      </c>
      <c r="E20" s="30">
        <v>1766</v>
      </c>
      <c r="F20" s="467">
        <v>1559</v>
      </c>
      <c r="G20" s="468">
        <v>1290</v>
      </c>
    </row>
    <row r="21" ht="47" customHeight="1" spans="1:7">
      <c r="A21" s="480" t="s">
        <v>80</v>
      </c>
      <c r="B21" s="28" t="s">
        <v>63</v>
      </c>
      <c r="C21" s="441" t="s">
        <v>12</v>
      </c>
      <c r="D21" s="40" t="s">
        <v>17</v>
      </c>
      <c r="E21" s="30">
        <v>1766</v>
      </c>
      <c r="F21" s="467">
        <v>1559</v>
      </c>
      <c r="G21" s="468">
        <v>1290</v>
      </c>
    </row>
    <row r="22" ht="23" customHeight="1" spans="1:7">
      <c r="A22" s="469" t="s">
        <v>81</v>
      </c>
      <c r="B22" s="28" t="s">
        <v>63</v>
      </c>
      <c r="C22" s="441" t="s">
        <v>12</v>
      </c>
      <c r="D22" s="40" t="s">
        <v>17</v>
      </c>
      <c r="E22" s="477">
        <v>1976</v>
      </c>
      <c r="F22" s="478">
        <v>1779</v>
      </c>
      <c r="G22" s="479">
        <v>1480</v>
      </c>
    </row>
    <row r="23" ht="21" customHeight="1" spans="1:7">
      <c r="A23" s="469" t="s">
        <v>82</v>
      </c>
      <c r="B23" s="28" t="s">
        <v>63</v>
      </c>
      <c r="C23" s="441" t="s">
        <v>12</v>
      </c>
      <c r="D23" s="40" t="s">
        <v>17</v>
      </c>
      <c r="E23" s="477">
        <v>1976</v>
      </c>
      <c r="F23" s="478">
        <v>1779</v>
      </c>
      <c r="G23" s="479">
        <v>1480</v>
      </c>
    </row>
    <row r="24" ht="35" customHeight="1" spans="1:7">
      <c r="A24" s="476" t="s">
        <v>83</v>
      </c>
      <c r="B24" s="35" t="s">
        <v>63</v>
      </c>
      <c r="C24" s="481" t="s">
        <v>12</v>
      </c>
      <c r="D24" s="40" t="s">
        <v>84</v>
      </c>
      <c r="E24" s="477">
        <v>2000</v>
      </c>
      <c r="F24" s="478">
        <v>1790</v>
      </c>
      <c r="G24" s="479">
        <v>1490</v>
      </c>
    </row>
    <row r="25" ht="18" customHeight="1" spans="1:7">
      <c r="A25" s="38" t="s">
        <v>85</v>
      </c>
      <c r="B25" s="39" t="s">
        <v>63</v>
      </c>
      <c r="C25" s="39" t="s">
        <v>12</v>
      </c>
      <c r="D25" s="40" t="s">
        <v>17</v>
      </c>
      <c r="E25" s="30">
        <v>1766</v>
      </c>
      <c r="F25" s="467">
        <v>1559</v>
      </c>
      <c r="G25" s="468">
        <v>1290</v>
      </c>
    </row>
    <row r="26" ht="18" customHeight="1" spans="1:7">
      <c r="A26" s="38" t="s">
        <v>86</v>
      </c>
      <c r="B26" s="39" t="s">
        <v>63</v>
      </c>
      <c r="C26" s="39" t="s">
        <v>12</v>
      </c>
      <c r="D26" s="40" t="s">
        <v>17</v>
      </c>
      <c r="E26" s="30">
        <v>1871</v>
      </c>
      <c r="F26" s="467">
        <v>1699</v>
      </c>
      <c r="G26" s="468">
        <v>1390</v>
      </c>
    </row>
    <row r="27" ht="22" customHeight="1" spans="1:8">
      <c r="A27" s="11" t="s">
        <v>87</v>
      </c>
      <c r="B27" s="41"/>
      <c r="C27" s="41"/>
      <c r="D27" s="41"/>
      <c r="E27" s="42"/>
      <c r="F27" s="21"/>
      <c r="G27" s="482"/>
      <c r="H27" s="14"/>
    </row>
    <row r="28" ht="17" customHeight="1" spans="1:7">
      <c r="A28" s="43" t="s">
        <v>88</v>
      </c>
      <c r="B28" s="23" t="s">
        <v>63</v>
      </c>
      <c r="C28" s="23" t="s">
        <v>12</v>
      </c>
      <c r="D28" s="44">
        <v>0.15</v>
      </c>
      <c r="E28" s="26">
        <v>328</v>
      </c>
      <c r="F28" s="483">
        <v>280</v>
      </c>
      <c r="G28" s="466">
        <v>250</v>
      </c>
    </row>
    <row r="29" ht="19" customHeight="1" spans="1:7">
      <c r="A29" s="46" t="s">
        <v>89</v>
      </c>
      <c r="B29" s="35" t="s">
        <v>63</v>
      </c>
      <c r="C29" s="35" t="s">
        <v>12</v>
      </c>
      <c r="D29" s="47">
        <v>0.15</v>
      </c>
      <c r="E29" s="48">
        <v>327</v>
      </c>
      <c r="F29" s="484">
        <v>256</v>
      </c>
      <c r="G29" s="485">
        <v>221</v>
      </c>
    </row>
    <row r="30" ht="20" customHeight="1" spans="1:7">
      <c r="A30" s="49" t="s">
        <v>90</v>
      </c>
      <c r="B30" s="50" t="s">
        <v>63</v>
      </c>
      <c r="C30" s="50" t="s">
        <v>12</v>
      </c>
      <c r="D30" s="51" t="s">
        <v>91</v>
      </c>
      <c r="E30" s="26">
        <v>328</v>
      </c>
      <c r="F30" s="483">
        <v>280</v>
      </c>
      <c r="G30" s="466">
        <v>250</v>
      </c>
    </row>
    <row r="31" ht="20" customHeight="1" spans="1:7">
      <c r="A31" s="43" t="s">
        <v>92</v>
      </c>
      <c r="B31" s="52" t="s">
        <v>63</v>
      </c>
      <c r="C31" s="52" t="s">
        <v>12</v>
      </c>
      <c r="D31" s="53">
        <v>0.15</v>
      </c>
      <c r="E31" s="26">
        <v>328</v>
      </c>
      <c r="F31" s="483">
        <v>280</v>
      </c>
      <c r="G31" s="466">
        <v>250</v>
      </c>
    </row>
    <row r="32" ht="18" spans="1:8">
      <c r="A32" s="11" t="s">
        <v>22</v>
      </c>
      <c r="B32" s="12"/>
      <c r="C32" s="12"/>
      <c r="D32" s="12"/>
      <c r="E32" s="54"/>
      <c r="F32" s="55"/>
      <c r="G32" s="482"/>
      <c r="H32" s="14"/>
    </row>
    <row r="33" ht="20" customHeight="1" spans="1:7">
      <c r="A33" s="56" t="s">
        <v>93</v>
      </c>
      <c r="B33" s="52" t="s">
        <v>63</v>
      </c>
      <c r="C33" s="52" t="s">
        <v>12</v>
      </c>
      <c r="D33" s="57">
        <v>2.5</v>
      </c>
      <c r="E33" s="58">
        <v>319</v>
      </c>
      <c r="F33" s="465">
        <v>247</v>
      </c>
      <c r="G33" s="466">
        <v>210</v>
      </c>
    </row>
    <row r="34" ht="19" customHeight="1" spans="1:7">
      <c r="A34" s="27" t="s">
        <v>94</v>
      </c>
      <c r="B34" s="59" t="s">
        <v>63</v>
      </c>
      <c r="C34" s="59" t="s">
        <v>12</v>
      </c>
      <c r="D34" s="29">
        <v>1.5</v>
      </c>
      <c r="E34" s="60">
        <v>239</v>
      </c>
      <c r="F34" s="467">
        <v>193</v>
      </c>
      <c r="G34" s="468">
        <v>170</v>
      </c>
    </row>
    <row r="35" ht="22" customHeight="1" spans="1:7">
      <c r="A35" s="27" t="s">
        <v>95</v>
      </c>
      <c r="B35" s="59" t="s">
        <v>63</v>
      </c>
      <c r="C35" s="59" t="s">
        <v>12</v>
      </c>
      <c r="D35" s="61">
        <v>1.5</v>
      </c>
      <c r="E35" s="60">
        <v>343</v>
      </c>
      <c r="F35" s="467">
        <v>283</v>
      </c>
      <c r="G35" s="468">
        <v>223</v>
      </c>
    </row>
    <row r="36" ht="19" customHeight="1" spans="1:7">
      <c r="A36" s="486" t="s">
        <v>96</v>
      </c>
      <c r="B36" s="39" t="s">
        <v>63</v>
      </c>
      <c r="C36" s="39" t="s">
        <v>12</v>
      </c>
      <c r="D36" s="47" t="s">
        <v>97</v>
      </c>
      <c r="E36" s="63">
        <v>253</v>
      </c>
      <c r="F36" s="478">
        <v>203</v>
      </c>
      <c r="G36" s="479">
        <v>177</v>
      </c>
    </row>
    <row r="37" ht="19" customHeight="1" spans="1:7">
      <c r="A37" s="27" t="s">
        <v>98</v>
      </c>
      <c r="B37" s="59" t="s">
        <v>63</v>
      </c>
      <c r="C37" s="59" t="s">
        <v>12</v>
      </c>
      <c r="D37" s="29">
        <v>2</v>
      </c>
      <c r="E37" s="60">
        <v>280</v>
      </c>
      <c r="F37" s="467">
        <v>250</v>
      </c>
      <c r="G37" s="468">
        <v>210</v>
      </c>
    </row>
    <row r="38" ht="17" customHeight="1" spans="1:7">
      <c r="A38" s="38" t="s">
        <v>99</v>
      </c>
      <c r="B38" s="59" t="s">
        <v>63</v>
      </c>
      <c r="C38" s="59" t="s">
        <v>12</v>
      </c>
      <c r="D38" s="29">
        <v>1.5</v>
      </c>
      <c r="E38" s="68">
        <v>294</v>
      </c>
      <c r="F38" s="68">
        <v>256</v>
      </c>
      <c r="G38" s="304">
        <v>230</v>
      </c>
    </row>
    <row r="39" ht="19" customHeight="1" spans="1:7">
      <c r="A39" s="69" t="s">
        <v>100</v>
      </c>
      <c r="B39" s="59" t="s">
        <v>63</v>
      </c>
      <c r="C39" s="59" t="s">
        <v>12</v>
      </c>
      <c r="D39" s="29">
        <v>1.5</v>
      </c>
      <c r="E39" s="70">
        <v>275</v>
      </c>
      <c r="F39" s="487">
        <v>240</v>
      </c>
      <c r="G39" s="488">
        <v>183</v>
      </c>
    </row>
    <row r="40" ht="18" customHeight="1" spans="1:7">
      <c r="A40" s="69" t="s">
        <v>101</v>
      </c>
      <c r="B40" s="59" t="s">
        <v>63</v>
      </c>
      <c r="C40" s="59" t="s">
        <v>12</v>
      </c>
      <c r="D40" s="29">
        <v>1.5</v>
      </c>
      <c r="E40" s="60">
        <v>235</v>
      </c>
      <c r="F40" s="467">
        <v>182</v>
      </c>
      <c r="G40" s="468">
        <v>168</v>
      </c>
    </row>
    <row r="41" ht="18" spans="1:7">
      <c r="A41" s="489" t="s">
        <v>102</v>
      </c>
      <c r="B41" s="490"/>
      <c r="C41" s="491"/>
      <c r="D41" s="492"/>
      <c r="E41" s="493"/>
      <c r="F41" s="494"/>
      <c r="G41" s="495"/>
    </row>
    <row r="42" spans="1:7">
      <c r="A42" s="496" t="s">
        <v>103</v>
      </c>
      <c r="B42" s="497" t="s">
        <v>63</v>
      </c>
      <c r="C42" s="498" t="s">
        <v>104</v>
      </c>
      <c r="D42" s="499" t="s">
        <v>105</v>
      </c>
      <c r="E42" s="500"/>
      <c r="F42" s="501"/>
      <c r="G42" s="502">
        <v>135</v>
      </c>
    </row>
    <row r="43" spans="1:7">
      <c r="A43" s="496" t="s">
        <v>106</v>
      </c>
      <c r="B43" s="497" t="s">
        <v>63</v>
      </c>
      <c r="C43" s="498"/>
      <c r="D43" s="499" t="s">
        <v>105</v>
      </c>
      <c r="E43" s="503"/>
      <c r="F43" s="504"/>
      <c r="G43" s="505">
        <v>120</v>
      </c>
    </row>
    <row r="44" spans="1:7">
      <c r="A44" s="496" t="s">
        <v>107</v>
      </c>
      <c r="B44" s="497" t="s">
        <v>63</v>
      </c>
      <c r="C44" s="498"/>
      <c r="D44" s="499" t="s">
        <v>105</v>
      </c>
      <c r="E44" s="503"/>
      <c r="F44" s="504"/>
      <c r="G44" s="505">
        <v>100</v>
      </c>
    </row>
    <row r="45" spans="1:7">
      <c r="A45" s="496" t="s">
        <v>108</v>
      </c>
      <c r="B45" s="497" t="s">
        <v>63</v>
      </c>
      <c r="C45" s="506"/>
      <c r="D45" s="499" t="s">
        <v>105</v>
      </c>
      <c r="E45" s="503"/>
      <c r="F45" s="504"/>
      <c r="G45" s="505">
        <v>90</v>
      </c>
    </row>
    <row r="46" ht="18" spans="1:7">
      <c r="A46" s="11" t="s">
        <v>59</v>
      </c>
      <c r="B46" s="12"/>
      <c r="C46" s="12"/>
      <c r="D46" s="13"/>
      <c r="E46" s="13"/>
      <c r="F46" s="21"/>
      <c r="G46" s="464"/>
    </row>
    <row r="47" ht="22" customHeight="1" spans="1:7">
      <c r="A47" s="71" t="s">
        <v>109</v>
      </c>
      <c r="B47" s="16" t="s">
        <v>63</v>
      </c>
      <c r="C47" s="16" t="s">
        <v>12</v>
      </c>
      <c r="D47" s="72" t="s">
        <v>110</v>
      </c>
      <c r="E47" s="58">
        <v>643</v>
      </c>
      <c r="F47" s="465">
        <v>515</v>
      </c>
      <c r="G47" s="466">
        <v>420</v>
      </c>
    </row>
    <row r="48" ht="25" customHeight="1" spans="1:8">
      <c r="A48" s="11" t="s">
        <v>49</v>
      </c>
      <c r="B48" s="12"/>
      <c r="C48" s="12"/>
      <c r="D48" s="12"/>
      <c r="E48" s="13"/>
      <c r="F48" s="21"/>
      <c r="G48" s="13"/>
      <c r="H48" s="14"/>
    </row>
    <row r="49" ht="50" customHeight="1" spans="1:7">
      <c r="A49" s="104" t="s">
        <v>111</v>
      </c>
      <c r="B49" s="23" t="s">
        <v>63</v>
      </c>
      <c r="C49" s="23" t="s">
        <v>12</v>
      </c>
      <c r="D49" s="74" t="s">
        <v>52</v>
      </c>
      <c r="E49" s="58">
        <v>1514</v>
      </c>
      <c r="F49" s="507">
        <v>1100</v>
      </c>
      <c r="G49" s="508">
        <v>925</v>
      </c>
    </row>
    <row r="50" ht="40" customHeight="1" spans="1:7">
      <c r="A50" s="509" t="s">
        <v>112</v>
      </c>
      <c r="B50" s="28" t="s">
        <v>63</v>
      </c>
      <c r="C50" s="28" t="s">
        <v>12</v>
      </c>
      <c r="D50" s="76" t="s">
        <v>52</v>
      </c>
      <c r="E50" s="58">
        <v>1514</v>
      </c>
      <c r="F50" s="507">
        <v>1100</v>
      </c>
      <c r="G50" s="508">
        <v>925</v>
      </c>
    </row>
    <row r="51" ht="30" spans="1:7">
      <c r="A51" s="510" t="s">
        <v>113</v>
      </c>
      <c r="B51" s="78" t="s">
        <v>63</v>
      </c>
      <c r="C51" s="78" t="s">
        <v>12</v>
      </c>
      <c r="D51" s="79" t="s">
        <v>52</v>
      </c>
      <c r="E51" s="80">
        <v>1240</v>
      </c>
      <c r="F51" s="511">
        <v>900</v>
      </c>
      <c r="G51" s="512">
        <v>778</v>
      </c>
    </row>
    <row r="52" ht="18" spans="1:7">
      <c r="A52" s="11" t="s">
        <v>42</v>
      </c>
      <c r="B52" s="12"/>
      <c r="C52" s="12"/>
      <c r="D52" s="12"/>
      <c r="E52" s="98"/>
      <c r="F52" s="99"/>
      <c r="G52" s="464"/>
    </row>
    <row r="53" ht="19" customHeight="1" spans="1:7">
      <c r="A53" s="73" t="s">
        <v>114</v>
      </c>
      <c r="B53" s="23" t="s">
        <v>63</v>
      </c>
      <c r="C53" s="23" t="s">
        <v>12</v>
      </c>
      <c r="D53" s="57">
        <v>2</v>
      </c>
      <c r="E53" s="26">
        <v>189</v>
      </c>
      <c r="F53" s="20">
        <v>159</v>
      </c>
      <c r="G53" s="466">
        <v>141</v>
      </c>
    </row>
    <row r="54" ht="20" customHeight="1" spans="1:7">
      <c r="A54" s="75" t="s">
        <v>115</v>
      </c>
      <c r="B54" s="28" t="s">
        <v>63</v>
      </c>
      <c r="C54" s="28" t="s">
        <v>12</v>
      </c>
      <c r="D54" s="61">
        <v>2.5</v>
      </c>
      <c r="E54" s="26">
        <v>189</v>
      </c>
      <c r="F54" s="20">
        <v>159</v>
      </c>
      <c r="G54" s="466">
        <v>141</v>
      </c>
    </row>
    <row r="55" ht="19" customHeight="1" spans="1:7">
      <c r="A55" s="75" t="s">
        <v>116</v>
      </c>
      <c r="B55" s="28" t="s">
        <v>63</v>
      </c>
      <c r="C55" s="28" t="s">
        <v>12</v>
      </c>
      <c r="D55" s="61">
        <v>3.5</v>
      </c>
      <c r="E55" s="26">
        <v>189</v>
      </c>
      <c r="F55" s="20">
        <v>159</v>
      </c>
      <c r="G55" s="466">
        <v>141</v>
      </c>
    </row>
    <row r="56" ht="18" customHeight="1" spans="1:7">
      <c r="A56" s="75" t="s">
        <v>117</v>
      </c>
      <c r="B56" s="28" t="s">
        <v>63</v>
      </c>
      <c r="C56" s="28" t="s">
        <v>12</v>
      </c>
      <c r="D56" s="61">
        <v>2.5</v>
      </c>
      <c r="E56" s="30">
        <v>216</v>
      </c>
      <c r="F56" s="513">
        <v>175</v>
      </c>
      <c r="G56" s="468">
        <v>165</v>
      </c>
    </row>
    <row r="57" ht="16" customHeight="1" spans="1:7">
      <c r="A57" s="75" t="s">
        <v>118</v>
      </c>
      <c r="B57" s="28" t="s">
        <v>63</v>
      </c>
      <c r="C57" s="28" t="s">
        <v>12</v>
      </c>
      <c r="D57" s="61">
        <v>2.5</v>
      </c>
      <c r="E57" s="30">
        <v>216</v>
      </c>
      <c r="F57" s="513">
        <v>175</v>
      </c>
      <c r="G57" s="468">
        <v>165</v>
      </c>
    </row>
    <row r="58" ht="22" customHeight="1" spans="1:7">
      <c r="A58" s="100" t="s">
        <v>119</v>
      </c>
      <c r="B58" s="35" t="s">
        <v>63</v>
      </c>
      <c r="C58" s="35" t="s">
        <v>12</v>
      </c>
      <c r="D58" s="47">
        <v>1.7</v>
      </c>
      <c r="E58" s="30">
        <v>208</v>
      </c>
      <c r="F58" s="513">
        <v>168</v>
      </c>
      <c r="G58" s="468">
        <v>158</v>
      </c>
    </row>
    <row r="59" ht="19" customHeight="1" spans="1:7">
      <c r="A59" s="101" t="s">
        <v>120</v>
      </c>
      <c r="B59" s="50" t="s">
        <v>63</v>
      </c>
      <c r="C59" s="50" t="s">
        <v>12</v>
      </c>
      <c r="D59" s="102">
        <v>1.5</v>
      </c>
      <c r="E59" s="30">
        <v>208</v>
      </c>
      <c r="F59" s="513">
        <v>168</v>
      </c>
      <c r="G59" s="468">
        <v>158</v>
      </c>
    </row>
    <row r="60" ht="18" customHeight="1" spans="1:7">
      <c r="A60" s="103" t="s">
        <v>121</v>
      </c>
      <c r="B60" s="50" t="s">
        <v>63</v>
      </c>
      <c r="C60" s="50" t="s">
        <v>12</v>
      </c>
      <c r="D60" s="102">
        <v>1.5</v>
      </c>
      <c r="E60" s="30">
        <v>208</v>
      </c>
      <c r="F60" s="513">
        <v>168</v>
      </c>
      <c r="G60" s="468">
        <v>158</v>
      </c>
    </row>
    <row r="61" ht="22" customHeight="1" spans="1:7">
      <c r="A61" s="11" t="s">
        <v>38</v>
      </c>
      <c r="B61" s="12"/>
      <c r="C61" s="12"/>
      <c r="D61" s="12"/>
      <c r="E61" s="98"/>
      <c r="F61" s="99"/>
      <c r="G61" s="464"/>
    </row>
    <row r="62" spans="1:7">
      <c r="A62" s="514" t="s">
        <v>122</v>
      </c>
      <c r="B62" s="23" t="s">
        <v>63</v>
      </c>
      <c r="C62" s="23" t="s">
        <v>12</v>
      </c>
      <c r="D62" s="515">
        <v>2.2</v>
      </c>
      <c r="E62" s="26">
        <v>372</v>
      </c>
      <c r="F62" s="516">
        <v>261</v>
      </c>
      <c r="G62" s="466">
        <v>243</v>
      </c>
    </row>
    <row r="63" spans="1:7">
      <c r="A63" s="514" t="s">
        <v>123</v>
      </c>
      <c r="B63" s="23" t="s">
        <v>63</v>
      </c>
      <c r="C63" s="23" t="s">
        <v>12</v>
      </c>
      <c r="D63" s="515">
        <v>3.2</v>
      </c>
      <c r="E63" s="26">
        <v>372</v>
      </c>
      <c r="F63" s="516">
        <v>261</v>
      </c>
      <c r="G63" s="466">
        <v>243</v>
      </c>
    </row>
    <row r="64" ht="19" customHeight="1" spans="1:7">
      <c r="A64" s="514" t="s">
        <v>124</v>
      </c>
      <c r="B64" s="23" t="s">
        <v>63</v>
      </c>
      <c r="C64" s="23" t="s">
        <v>12</v>
      </c>
      <c r="D64" s="517">
        <v>4</v>
      </c>
      <c r="E64" s="26">
        <v>372</v>
      </c>
      <c r="F64" s="516">
        <v>261</v>
      </c>
      <c r="G64" s="466">
        <v>243</v>
      </c>
    </row>
    <row r="65" ht="18" customHeight="1" spans="1:7">
      <c r="A65" s="106" t="s">
        <v>125</v>
      </c>
      <c r="B65" s="35" t="s">
        <v>63</v>
      </c>
      <c r="C65" s="78" t="s">
        <v>12</v>
      </c>
      <c r="D65" s="518">
        <v>1.9</v>
      </c>
      <c r="E65" s="26">
        <v>372</v>
      </c>
      <c r="F65" s="516">
        <v>261</v>
      </c>
      <c r="G65" s="466">
        <v>243</v>
      </c>
    </row>
    <row r="66" spans="1:7">
      <c r="A66" s="1"/>
      <c r="B66" s="348"/>
      <c r="C66" s="1"/>
      <c r="D66" s="348"/>
      <c r="E66" s="1"/>
      <c r="F66" s="1"/>
      <c r="G66" s="1"/>
    </row>
  </sheetData>
  <mergeCells count="10">
    <mergeCell ref="C1:G1"/>
    <mergeCell ref="A3:D3"/>
    <mergeCell ref="A5:D5"/>
    <mergeCell ref="A27:D27"/>
    <mergeCell ref="A32:D32"/>
    <mergeCell ref="A46:C46"/>
    <mergeCell ref="A48:D48"/>
    <mergeCell ref="A52:D52"/>
    <mergeCell ref="A61:D61"/>
    <mergeCell ref="C42:C45"/>
  </mergeCells>
  <pageMargins left="0.75" right="0.75" top="1" bottom="1" header="0.5" footer="0.5"/>
  <pageSetup paperSize="9" scale="47" orientation="portrait"/>
  <headerFooter/>
  <rowBreaks count="1" manualBreakCount="1">
    <brk id="66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view="pageBreakPreview" zoomScale="90" zoomScaleNormal="80" topLeftCell="A70" workbookViewId="0">
      <selection activeCell="I86" sqref="I86"/>
    </sheetView>
  </sheetViews>
  <sheetFormatPr defaultColWidth="9.14285714285714" defaultRowHeight="15" outlineLevelCol="7"/>
  <cols>
    <col min="1" max="1" width="95.8952380952381" customWidth="1"/>
    <col min="2" max="2" width="9.36190476190476" style="349" customWidth="1"/>
    <col min="3" max="3" width="9.36190476190476" customWidth="1"/>
    <col min="4" max="4" width="11.5809523809524" customWidth="1"/>
    <col min="5" max="5" width="10" customWidth="1"/>
    <col min="6" max="6" width="13.1714285714286" customWidth="1"/>
    <col min="7" max="7" width="10.5333333333333" customWidth="1"/>
    <col min="8" max="8" width="13.0380952380952" customWidth="1"/>
  </cols>
  <sheetData>
    <row r="1" s="1" customFormat="1" ht="97" customHeight="1" spans="1:8">
      <c r="A1" s="2" t="s">
        <v>0</v>
      </c>
      <c r="B1" s="350"/>
      <c r="C1" s="3"/>
      <c r="D1" s="3" t="s">
        <v>1</v>
      </c>
      <c r="E1" s="3"/>
      <c r="F1" s="3"/>
      <c r="G1" s="3"/>
      <c r="H1" s="3"/>
    </row>
    <row r="2" ht="30" spans="1:8">
      <c r="A2" s="4" t="s">
        <v>2</v>
      </c>
      <c r="B2" s="351" t="s">
        <v>3</v>
      </c>
      <c r="C2" s="6" t="s">
        <v>4</v>
      </c>
      <c r="D2" s="352" t="s">
        <v>126</v>
      </c>
      <c r="E2" s="353" t="s">
        <v>6</v>
      </c>
      <c r="F2" s="354" t="s">
        <v>5</v>
      </c>
      <c r="G2" s="355" t="s">
        <v>7</v>
      </c>
      <c r="H2" s="10" t="s">
        <v>127</v>
      </c>
    </row>
    <row r="3" ht="18" spans="1:8">
      <c r="A3" s="127" t="s">
        <v>9</v>
      </c>
      <c r="B3" s="356"/>
      <c r="C3" s="357"/>
      <c r="D3" s="357"/>
      <c r="E3" s="229"/>
      <c r="F3" s="358"/>
      <c r="G3" s="359"/>
      <c r="H3" s="360"/>
    </row>
    <row r="4" ht="31" customHeight="1" spans="1:8">
      <c r="A4" s="294" t="s">
        <v>128</v>
      </c>
      <c r="B4" s="134"/>
      <c r="C4" s="135"/>
      <c r="D4" s="148"/>
      <c r="E4" s="361"/>
      <c r="F4" s="137"/>
      <c r="G4" s="362"/>
      <c r="H4" s="363"/>
    </row>
    <row r="5" ht="13" customHeight="1" spans="1:8">
      <c r="A5" s="165"/>
      <c r="B5" s="141" t="s">
        <v>129</v>
      </c>
      <c r="C5" s="148" t="s">
        <v>12</v>
      </c>
      <c r="D5" s="364" t="s">
        <v>130</v>
      </c>
      <c r="E5" s="365">
        <v>1364</v>
      </c>
      <c r="F5" s="144" t="s">
        <v>131</v>
      </c>
      <c r="G5" s="366">
        <v>1200</v>
      </c>
      <c r="H5" s="367">
        <v>1049</v>
      </c>
    </row>
    <row r="6" spans="1:8">
      <c r="A6" s="162" t="s">
        <v>132</v>
      </c>
      <c r="B6" s="181"/>
      <c r="C6" s="149" t="s">
        <v>34</v>
      </c>
      <c r="D6" s="364" t="s">
        <v>130</v>
      </c>
      <c r="E6" s="365">
        <v>1318</v>
      </c>
      <c r="F6" s="151"/>
      <c r="G6" s="366">
        <v>1160</v>
      </c>
      <c r="H6" s="367">
        <v>1014</v>
      </c>
    </row>
    <row r="7" spans="1:8">
      <c r="A7" s="165"/>
      <c r="B7" s="141" t="s">
        <v>129</v>
      </c>
      <c r="C7" s="135" t="s">
        <v>12</v>
      </c>
      <c r="D7" s="364" t="s">
        <v>130</v>
      </c>
      <c r="E7" s="365">
        <v>1364</v>
      </c>
      <c r="F7" s="137" t="s">
        <v>131</v>
      </c>
      <c r="G7" s="366">
        <v>1200</v>
      </c>
      <c r="H7" s="367">
        <v>1049</v>
      </c>
    </row>
    <row r="8" spans="1:8">
      <c r="A8" s="147" t="s">
        <v>133</v>
      </c>
      <c r="B8" s="181"/>
      <c r="C8" s="149" t="s">
        <v>34</v>
      </c>
      <c r="D8" s="364" t="s">
        <v>130</v>
      </c>
      <c r="E8" s="365">
        <v>1318</v>
      </c>
      <c r="F8" s="151"/>
      <c r="G8" s="366">
        <v>1160</v>
      </c>
      <c r="H8" s="367">
        <v>1014</v>
      </c>
    </row>
    <row r="9" spans="1:8">
      <c r="A9" s="152" t="s">
        <v>134</v>
      </c>
      <c r="B9" s="141"/>
      <c r="C9" s="368"/>
      <c r="D9" s="148"/>
      <c r="E9" s="369"/>
      <c r="F9" s="168"/>
      <c r="G9" s="370"/>
      <c r="H9" s="371"/>
    </row>
    <row r="10" ht="14" customHeight="1" spans="1:8">
      <c r="A10" s="165"/>
      <c r="B10" s="141" t="s">
        <v>129</v>
      </c>
      <c r="C10" s="372" t="s">
        <v>12</v>
      </c>
      <c r="D10" s="148" t="s">
        <v>130</v>
      </c>
      <c r="E10" s="365">
        <v>1114</v>
      </c>
      <c r="F10" s="168" t="s">
        <v>131</v>
      </c>
      <c r="G10" s="373">
        <v>980</v>
      </c>
      <c r="H10" s="367">
        <v>857</v>
      </c>
    </row>
    <row r="11" spans="1:8">
      <c r="A11" s="147" t="s">
        <v>135</v>
      </c>
      <c r="B11" s="141"/>
      <c r="C11" s="374" t="s">
        <v>34</v>
      </c>
      <c r="D11" s="150" t="s">
        <v>130</v>
      </c>
      <c r="E11" s="375">
        <v>1091</v>
      </c>
      <c r="F11" s="168"/>
      <c r="G11" s="376">
        <v>960</v>
      </c>
      <c r="H11" s="377">
        <v>839</v>
      </c>
    </row>
    <row r="12" spans="1:8">
      <c r="A12" s="140" t="s">
        <v>132</v>
      </c>
      <c r="B12" s="378" t="s">
        <v>129</v>
      </c>
      <c r="C12" s="150" t="s">
        <v>12</v>
      </c>
      <c r="D12" s="379" t="s">
        <v>130</v>
      </c>
      <c r="E12" s="365">
        <v>1114</v>
      </c>
      <c r="F12" s="168"/>
      <c r="G12" s="373">
        <v>980</v>
      </c>
      <c r="H12" s="367">
        <v>857</v>
      </c>
    </row>
    <row r="13" ht="21" customHeight="1" spans="1:8">
      <c r="A13" s="147"/>
      <c r="B13" s="181"/>
      <c r="C13" s="149" t="s">
        <v>34</v>
      </c>
      <c r="D13" s="364" t="s">
        <v>130</v>
      </c>
      <c r="E13" s="375">
        <v>1091</v>
      </c>
      <c r="F13" s="168"/>
      <c r="G13" s="376">
        <v>960</v>
      </c>
      <c r="H13" s="377">
        <v>839</v>
      </c>
    </row>
    <row r="14" ht="20" customHeight="1" spans="1:8">
      <c r="A14" s="140" t="s">
        <v>133</v>
      </c>
      <c r="B14" s="141" t="s">
        <v>129</v>
      </c>
      <c r="C14" s="142" t="s">
        <v>12</v>
      </c>
      <c r="D14" s="364" t="s">
        <v>130</v>
      </c>
      <c r="E14" s="365">
        <v>1114</v>
      </c>
      <c r="F14" s="168"/>
      <c r="G14" s="373">
        <v>980</v>
      </c>
      <c r="H14" s="367">
        <v>857</v>
      </c>
    </row>
    <row r="15" ht="19" customHeight="1" spans="1:8">
      <c r="A15" s="147"/>
      <c r="B15" s="181"/>
      <c r="C15" s="142" t="s">
        <v>34</v>
      </c>
      <c r="D15" s="364" t="s">
        <v>130</v>
      </c>
      <c r="E15" s="375">
        <v>1091</v>
      </c>
      <c r="F15" s="182"/>
      <c r="G15" s="376">
        <v>960</v>
      </c>
      <c r="H15" s="377">
        <v>839</v>
      </c>
    </row>
    <row r="16" ht="17" customHeight="1" spans="1:8">
      <c r="A16" s="152" t="s">
        <v>136</v>
      </c>
      <c r="B16" s="141"/>
      <c r="C16" s="368"/>
      <c r="D16" s="148"/>
      <c r="E16" s="369"/>
      <c r="F16" s="168"/>
      <c r="G16" s="370"/>
      <c r="H16" s="371"/>
    </row>
    <row r="17" spans="1:8">
      <c r="A17" s="147" t="s">
        <v>132</v>
      </c>
      <c r="B17" s="141" t="s">
        <v>129</v>
      </c>
      <c r="C17" s="148" t="s">
        <v>12</v>
      </c>
      <c r="D17" s="364" t="s">
        <v>130</v>
      </c>
      <c r="E17" s="365">
        <v>1989</v>
      </c>
      <c r="F17" s="144" t="s">
        <v>131</v>
      </c>
      <c r="G17" s="380">
        <v>1750</v>
      </c>
      <c r="H17" s="367">
        <v>1530</v>
      </c>
    </row>
    <row r="18" spans="1:8">
      <c r="A18" s="147"/>
      <c r="B18" s="141"/>
      <c r="C18" s="149" t="s">
        <v>34</v>
      </c>
      <c r="D18" s="364" t="s">
        <v>130</v>
      </c>
      <c r="E18" s="365">
        <v>1932</v>
      </c>
      <c r="F18" s="144"/>
      <c r="G18" s="381">
        <v>1700</v>
      </c>
      <c r="H18" s="367">
        <v>1486</v>
      </c>
    </row>
    <row r="19" spans="1:8">
      <c r="A19" s="140" t="s">
        <v>137</v>
      </c>
      <c r="B19" s="378" t="s">
        <v>129</v>
      </c>
      <c r="C19" s="142" t="s">
        <v>12</v>
      </c>
      <c r="D19" s="364" t="s">
        <v>130</v>
      </c>
      <c r="E19" s="365">
        <v>1989</v>
      </c>
      <c r="F19" s="144"/>
      <c r="G19" s="380">
        <v>1750</v>
      </c>
      <c r="H19" s="367">
        <v>1530</v>
      </c>
    </row>
    <row r="20" spans="1:8">
      <c r="A20" s="147"/>
      <c r="B20" s="181"/>
      <c r="C20" s="142" t="s">
        <v>34</v>
      </c>
      <c r="D20" s="364" t="s">
        <v>130</v>
      </c>
      <c r="E20" s="365">
        <v>1932</v>
      </c>
      <c r="F20" s="144"/>
      <c r="G20" s="381">
        <v>1700</v>
      </c>
      <c r="H20" s="367">
        <v>1486</v>
      </c>
    </row>
    <row r="21" spans="1:8">
      <c r="A21" s="169" t="s">
        <v>138</v>
      </c>
      <c r="B21" s="141"/>
      <c r="C21" s="148"/>
      <c r="D21" s="148"/>
      <c r="E21" s="382"/>
      <c r="F21" s="383"/>
      <c r="G21" s="384"/>
      <c r="H21" s="385"/>
    </row>
    <row r="22" spans="1:8">
      <c r="A22" s="178" t="s">
        <v>139</v>
      </c>
      <c r="B22" s="141" t="s">
        <v>129</v>
      </c>
      <c r="C22" s="148" t="s">
        <v>12</v>
      </c>
      <c r="D22" s="364" t="s">
        <v>130</v>
      </c>
      <c r="E22" s="365">
        <v>1364</v>
      </c>
      <c r="F22" s="168">
        <v>0.3</v>
      </c>
      <c r="G22" s="366">
        <v>1200</v>
      </c>
      <c r="H22" s="367">
        <v>1049</v>
      </c>
    </row>
    <row r="23" spans="1:8">
      <c r="A23" s="178"/>
      <c r="B23" s="141"/>
      <c r="C23" s="150" t="s">
        <v>34</v>
      </c>
      <c r="D23" s="364" t="s">
        <v>130</v>
      </c>
      <c r="E23" s="365">
        <v>1250</v>
      </c>
      <c r="F23" s="168"/>
      <c r="G23" s="366">
        <v>1100</v>
      </c>
      <c r="H23" s="367">
        <v>961</v>
      </c>
    </row>
    <row r="24" spans="1:8">
      <c r="A24" s="140" t="s">
        <v>140</v>
      </c>
      <c r="B24" s="378" t="s">
        <v>129</v>
      </c>
      <c r="C24" s="149" t="s">
        <v>12</v>
      </c>
      <c r="D24" s="364" t="s">
        <v>130</v>
      </c>
      <c r="E24" s="365">
        <v>1591</v>
      </c>
      <c r="F24" s="168"/>
      <c r="G24" s="366">
        <v>1400</v>
      </c>
      <c r="H24" s="367">
        <v>1224</v>
      </c>
    </row>
    <row r="25" spans="1:8">
      <c r="A25" s="180"/>
      <c r="B25" s="141"/>
      <c r="C25" s="142" t="s">
        <v>34</v>
      </c>
      <c r="D25" s="364" t="s">
        <v>130</v>
      </c>
      <c r="E25" s="365">
        <v>1545</v>
      </c>
      <c r="F25" s="182"/>
      <c r="G25" s="366">
        <v>1360</v>
      </c>
      <c r="H25" s="367">
        <v>1189</v>
      </c>
    </row>
    <row r="26" spans="1:8">
      <c r="A26" s="169" t="s">
        <v>141</v>
      </c>
      <c r="B26" s="386" t="s">
        <v>129</v>
      </c>
      <c r="C26" s="387" t="s">
        <v>12</v>
      </c>
      <c r="D26" s="161" t="s">
        <v>130</v>
      </c>
      <c r="E26" s="365">
        <v>1250</v>
      </c>
      <c r="F26" s="303" t="s">
        <v>142</v>
      </c>
      <c r="G26" s="366">
        <v>1100</v>
      </c>
      <c r="H26" s="367">
        <v>961</v>
      </c>
    </row>
    <row r="27" spans="1:8">
      <c r="A27" s="162"/>
      <c r="B27" s="181"/>
      <c r="C27" s="142" t="s">
        <v>34</v>
      </c>
      <c r="D27" s="142" t="s">
        <v>130</v>
      </c>
      <c r="E27" s="365">
        <v>1216</v>
      </c>
      <c r="F27" s="193"/>
      <c r="G27" s="366">
        <v>1070</v>
      </c>
      <c r="H27" s="367">
        <v>935</v>
      </c>
    </row>
    <row r="28" spans="1:8">
      <c r="A28" s="388" t="s">
        <v>143</v>
      </c>
      <c r="B28" s="148" t="s">
        <v>129</v>
      </c>
      <c r="C28" s="389" t="s">
        <v>144</v>
      </c>
      <c r="D28" s="161" t="s">
        <v>130</v>
      </c>
      <c r="E28" s="365">
        <v>1250</v>
      </c>
      <c r="F28" s="390" t="s">
        <v>131</v>
      </c>
      <c r="G28" s="391">
        <v>1100</v>
      </c>
      <c r="H28" s="367">
        <v>961</v>
      </c>
    </row>
    <row r="29" spans="1:8">
      <c r="A29" s="392"/>
      <c r="B29" s="142"/>
      <c r="C29" s="142" t="s">
        <v>145</v>
      </c>
      <c r="D29" s="142" t="s">
        <v>130</v>
      </c>
      <c r="E29" s="365">
        <v>1170</v>
      </c>
      <c r="F29" s="393"/>
      <c r="G29" s="391">
        <v>1030</v>
      </c>
      <c r="H29" s="367">
        <v>900</v>
      </c>
    </row>
    <row r="30" ht="18" spans="1:8">
      <c r="A30" s="127" t="s">
        <v>19</v>
      </c>
      <c r="B30" s="356"/>
      <c r="C30" s="357"/>
      <c r="D30" s="357"/>
      <c r="E30" s="229"/>
      <c r="F30" s="358"/>
      <c r="G30" s="359"/>
      <c r="H30" s="272"/>
    </row>
    <row r="31" spans="1:8">
      <c r="A31" s="175" t="s">
        <v>146</v>
      </c>
      <c r="B31" s="141" t="s">
        <v>129</v>
      </c>
      <c r="C31" s="265" t="s">
        <v>147</v>
      </c>
      <c r="D31" s="364" t="s">
        <v>130</v>
      </c>
      <c r="E31" s="365">
        <v>376</v>
      </c>
      <c r="F31" s="394" t="s">
        <v>148</v>
      </c>
      <c r="G31" s="145">
        <v>331</v>
      </c>
      <c r="H31" s="367">
        <v>289</v>
      </c>
    </row>
    <row r="32" spans="1:8">
      <c r="A32" s="185"/>
      <c r="B32" s="181"/>
      <c r="C32" s="387" t="s">
        <v>149</v>
      </c>
      <c r="D32" s="161" t="s">
        <v>130</v>
      </c>
      <c r="E32" s="365">
        <v>347</v>
      </c>
      <c r="F32" s="199"/>
      <c r="G32" s="296">
        <v>305</v>
      </c>
      <c r="H32" s="367">
        <v>567</v>
      </c>
    </row>
    <row r="33" ht="18" spans="1:8">
      <c r="A33" s="127" t="s">
        <v>22</v>
      </c>
      <c r="B33" s="356"/>
      <c r="C33" s="234"/>
      <c r="D33" s="234"/>
      <c r="E33" s="229"/>
      <c r="F33" s="270"/>
      <c r="G33" s="271"/>
      <c r="H33" s="272"/>
    </row>
    <row r="34" spans="1:8">
      <c r="A34" s="194" t="s">
        <v>150</v>
      </c>
      <c r="B34" s="395" t="s">
        <v>129</v>
      </c>
      <c r="C34" s="192" t="s">
        <v>147</v>
      </c>
      <c r="D34" s="364" t="s">
        <v>130</v>
      </c>
      <c r="E34" s="365">
        <v>319</v>
      </c>
      <c r="F34" s="396">
        <v>1.6</v>
      </c>
      <c r="G34" s="366">
        <v>280.43</v>
      </c>
      <c r="H34" s="367">
        <v>245</v>
      </c>
    </row>
    <row r="35" spans="1:8">
      <c r="A35" s="198"/>
      <c r="B35" s="397"/>
      <c r="C35" s="192" t="s">
        <v>151</v>
      </c>
      <c r="D35" s="364" t="s">
        <v>130</v>
      </c>
      <c r="E35" s="365">
        <v>210</v>
      </c>
      <c r="F35" s="398"/>
      <c r="G35" s="366">
        <v>184.6</v>
      </c>
      <c r="H35" s="367">
        <v>161</v>
      </c>
    </row>
    <row r="36" ht="30" spans="1:8">
      <c r="A36" s="198" t="s">
        <v>152</v>
      </c>
      <c r="B36" s="399" t="s">
        <v>129</v>
      </c>
      <c r="C36" s="400" t="s">
        <v>35</v>
      </c>
      <c r="D36" s="364" t="s">
        <v>130</v>
      </c>
      <c r="E36" s="365">
        <v>286</v>
      </c>
      <c r="F36" s="401" t="s">
        <v>153</v>
      </c>
      <c r="G36" s="366">
        <v>251.33</v>
      </c>
      <c r="H36" s="367">
        <v>220</v>
      </c>
    </row>
    <row r="37" ht="30" spans="1:8">
      <c r="A37" s="255" t="s">
        <v>154</v>
      </c>
      <c r="B37" s="397" t="s">
        <v>129</v>
      </c>
      <c r="C37" s="192" t="s">
        <v>35</v>
      </c>
      <c r="D37" s="364" t="s">
        <v>130</v>
      </c>
      <c r="E37" s="365">
        <v>286</v>
      </c>
      <c r="F37" s="402" t="s">
        <v>155</v>
      </c>
      <c r="G37" s="366">
        <v>251.33</v>
      </c>
      <c r="H37" s="367">
        <v>220</v>
      </c>
    </row>
    <row r="38" ht="30" spans="1:8">
      <c r="A38" s="255" t="s">
        <v>156</v>
      </c>
      <c r="B38" s="399" t="s">
        <v>129</v>
      </c>
      <c r="C38" s="400" t="s">
        <v>35</v>
      </c>
      <c r="D38" s="364" t="s">
        <v>130</v>
      </c>
      <c r="E38" s="365">
        <v>286</v>
      </c>
      <c r="F38" s="403" t="s">
        <v>157</v>
      </c>
      <c r="G38" s="366">
        <v>251.33</v>
      </c>
      <c r="H38" s="367">
        <v>220</v>
      </c>
    </row>
    <row r="39" spans="1:8">
      <c r="A39" s="404" t="s">
        <v>158</v>
      </c>
      <c r="B39" s="395" t="s">
        <v>129</v>
      </c>
      <c r="C39" s="387" t="s">
        <v>147</v>
      </c>
      <c r="D39" s="148" t="s">
        <v>130</v>
      </c>
      <c r="E39" s="365">
        <v>359</v>
      </c>
      <c r="F39" s="405" t="s">
        <v>159</v>
      </c>
      <c r="G39" s="366">
        <v>315.72</v>
      </c>
      <c r="H39" s="367">
        <v>276</v>
      </c>
    </row>
    <row r="40" spans="1:8">
      <c r="A40" s="406"/>
      <c r="B40" s="397"/>
      <c r="C40" s="364" t="s">
        <v>35</v>
      </c>
      <c r="D40" s="364"/>
      <c r="E40" s="365">
        <v>325</v>
      </c>
      <c r="F40" s="398"/>
      <c r="G40" s="366">
        <v>286</v>
      </c>
      <c r="H40" s="367">
        <v>250</v>
      </c>
    </row>
    <row r="41" spans="1:8">
      <c r="A41" s="200" t="s">
        <v>160</v>
      </c>
      <c r="B41" s="407" t="s">
        <v>129</v>
      </c>
      <c r="C41" s="184" t="s">
        <v>147</v>
      </c>
      <c r="D41" s="364" t="s">
        <v>130</v>
      </c>
      <c r="E41" s="365">
        <v>348</v>
      </c>
      <c r="F41" s="408" t="s">
        <v>161</v>
      </c>
      <c r="G41" s="409">
        <v>306.42</v>
      </c>
      <c r="H41" s="367">
        <v>268</v>
      </c>
    </row>
    <row r="42" spans="1:8">
      <c r="A42" s="198"/>
      <c r="B42" s="397"/>
      <c r="C42" s="184" t="s">
        <v>149</v>
      </c>
      <c r="D42" s="364" t="s">
        <v>130</v>
      </c>
      <c r="E42" s="365">
        <v>315</v>
      </c>
      <c r="F42" s="398"/>
      <c r="G42" s="410">
        <v>277.33</v>
      </c>
      <c r="H42" s="367">
        <v>242</v>
      </c>
    </row>
    <row r="43" ht="30" spans="1:8">
      <c r="A43" s="255" t="s">
        <v>162</v>
      </c>
      <c r="B43" s="411" t="s">
        <v>129</v>
      </c>
      <c r="C43" s="412" t="s">
        <v>151</v>
      </c>
      <c r="D43" s="364" t="s">
        <v>130</v>
      </c>
      <c r="E43" s="365">
        <v>151</v>
      </c>
      <c r="F43" s="413" t="s">
        <v>163</v>
      </c>
      <c r="G43" s="391">
        <v>132.86</v>
      </c>
      <c r="H43" s="367">
        <v>116</v>
      </c>
    </row>
    <row r="44" ht="17" customHeight="1" spans="1:8">
      <c r="A44" s="260" t="s">
        <v>164</v>
      </c>
      <c r="B44" s="61" t="s">
        <v>129</v>
      </c>
      <c r="C44" s="184" t="s">
        <v>165</v>
      </c>
      <c r="D44" s="364" t="s">
        <v>130</v>
      </c>
      <c r="E44" s="365">
        <v>115</v>
      </c>
      <c r="F44" s="413">
        <v>0.8</v>
      </c>
      <c r="G44" s="409">
        <v>101.4</v>
      </c>
      <c r="H44" s="367">
        <v>89</v>
      </c>
    </row>
    <row r="45" ht="19" customHeight="1" spans="1:8">
      <c r="A45" s="260" t="s">
        <v>166</v>
      </c>
      <c r="B45" s="61" t="s">
        <v>129</v>
      </c>
      <c r="C45" s="184" t="s">
        <v>165</v>
      </c>
      <c r="D45" s="364" t="s">
        <v>130</v>
      </c>
      <c r="E45" s="365">
        <v>115</v>
      </c>
      <c r="F45" s="413">
        <v>0.8</v>
      </c>
      <c r="G45" s="391">
        <v>101.4</v>
      </c>
      <c r="H45" s="367">
        <v>89</v>
      </c>
    </row>
    <row r="46" ht="18" spans="1:8">
      <c r="A46" s="127" t="s">
        <v>167</v>
      </c>
      <c r="B46" s="356"/>
      <c r="C46" s="357"/>
      <c r="D46" s="357"/>
      <c r="E46" s="229"/>
      <c r="F46" s="358"/>
      <c r="G46" s="359"/>
      <c r="H46" s="272"/>
    </row>
    <row r="47" spans="1:8">
      <c r="A47" s="388" t="s">
        <v>168</v>
      </c>
      <c r="B47" s="148" t="s">
        <v>129</v>
      </c>
      <c r="C47" s="277" t="s">
        <v>169</v>
      </c>
      <c r="D47" s="414" t="s">
        <v>130</v>
      </c>
      <c r="E47" s="365">
        <v>1280</v>
      </c>
      <c r="F47" s="390">
        <v>0.2</v>
      </c>
      <c r="G47" s="391">
        <v>1126.66</v>
      </c>
      <c r="H47" s="367">
        <v>985</v>
      </c>
    </row>
    <row r="48" spans="1:8">
      <c r="A48" s="392"/>
      <c r="B48" s="142"/>
      <c r="C48" s="142" t="s">
        <v>170</v>
      </c>
      <c r="D48" s="364" t="s">
        <v>130</v>
      </c>
      <c r="E48" s="365">
        <v>1215</v>
      </c>
      <c r="F48" s="393"/>
      <c r="G48" s="391">
        <v>1068.88</v>
      </c>
      <c r="H48" s="367">
        <v>934</v>
      </c>
    </row>
    <row r="49" spans="1:8">
      <c r="A49" s="320" t="s">
        <v>137</v>
      </c>
      <c r="B49" s="148" t="s">
        <v>129</v>
      </c>
      <c r="C49" s="277" t="s">
        <v>169</v>
      </c>
      <c r="D49" s="414" t="s">
        <v>130</v>
      </c>
      <c r="E49" s="365">
        <v>1444</v>
      </c>
      <c r="F49" s="390">
        <v>0.2</v>
      </c>
      <c r="G49" s="391">
        <v>1271.11</v>
      </c>
      <c r="H49" s="367">
        <v>1111</v>
      </c>
    </row>
    <row r="50" spans="1:8">
      <c r="A50" s="392"/>
      <c r="B50" s="142"/>
      <c r="C50" s="142" t="s">
        <v>170</v>
      </c>
      <c r="D50" s="364" t="s">
        <v>130</v>
      </c>
      <c r="E50" s="365">
        <v>1379</v>
      </c>
      <c r="F50" s="393"/>
      <c r="G50" s="391">
        <v>1213.33</v>
      </c>
      <c r="H50" s="367">
        <v>1061</v>
      </c>
    </row>
    <row r="51" ht="18" spans="1:8">
      <c r="A51" s="127" t="s">
        <v>171</v>
      </c>
      <c r="B51" s="356"/>
      <c r="C51" s="234"/>
      <c r="D51" s="234"/>
      <c r="E51" s="229"/>
      <c r="F51" s="270"/>
      <c r="G51" s="271"/>
      <c r="H51" s="272"/>
    </row>
    <row r="52" spans="1:8">
      <c r="A52" s="200" t="s">
        <v>172</v>
      </c>
      <c r="B52" s="415" t="s">
        <v>129</v>
      </c>
      <c r="C52" s="412" t="s">
        <v>147</v>
      </c>
      <c r="D52" s="364" t="s">
        <v>130</v>
      </c>
      <c r="E52" s="365">
        <v>397</v>
      </c>
      <c r="F52" s="416" t="s">
        <v>159</v>
      </c>
      <c r="G52" s="299">
        <v>349</v>
      </c>
      <c r="H52" s="367">
        <v>305</v>
      </c>
    </row>
    <row r="53" spans="1:8">
      <c r="A53" s="198"/>
      <c r="B53" s="399"/>
      <c r="C53" s="412" t="s">
        <v>149</v>
      </c>
      <c r="D53" s="364" t="s">
        <v>130</v>
      </c>
      <c r="E53" s="365">
        <v>359</v>
      </c>
      <c r="F53" s="417"/>
      <c r="G53" s="299">
        <v>316</v>
      </c>
      <c r="H53" s="367">
        <v>276</v>
      </c>
    </row>
    <row r="54" spans="1:8">
      <c r="A54" s="418" t="s">
        <v>173</v>
      </c>
      <c r="B54" s="134" t="s">
        <v>129</v>
      </c>
      <c r="C54" s="412" t="s">
        <v>147</v>
      </c>
      <c r="D54" s="364" t="s">
        <v>130</v>
      </c>
      <c r="E54" s="365">
        <v>357</v>
      </c>
      <c r="F54" s="416" t="s">
        <v>174</v>
      </c>
      <c r="G54" s="145">
        <v>314</v>
      </c>
      <c r="H54" s="367">
        <v>274</v>
      </c>
    </row>
    <row r="55" spans="1:8">
      <c r="A55" s="276"/>
      <c r="B55" s="181"/>
      <c r="C55" s="412" t="s">
        <v>35</v>
      </c>
      <c r="D55" s="364" t="s">
        <v>130</v>
      </c>
      <c r="E55" s="365">
        <v>322</v>
      </c>
      <c r="F55" s="417"/>
      <c r="G55" s="145">
        <v>283</v>
      </c>
      <c r="H55" s="367">
        <v>248</v>
      </c>
    </row>
    <row r="56" spans="1:8">
      <c r="A56" s="273" t="s">
        <v>175</v>
      </c>
      <c r="B56" s="141" t="s">
        <v>129</v>
      </c>
      <c r="C56" s="297" t="s">
        <v>144</v>
      </c>
      <c r="D56" s="164" t="s">
        <v>130</v>
      </c>
      <c r="E56" s="365">
        <v>977</v>
      </c>
      <c r="F56" s="419" t="s">
        <v>131</v>
      </c>
      <c r="G56" s="145">
        <v>860</v>
      </c>
      <c r="H56" s="367">
        <v>752</v>
      </c>
    </row>
    <row r="57" spans="1:8">
      <c r="A57" s="273"/>
      <c r="B57" s="141"/>
      <c r="C57" s="420" t="s">
        <v>145</v>
      </c>
      <c r="D57" s="160" t="s">
        <v>130</v>
      </c>
      <c r="E57" s="365">
        <v>909</v>
      </c>
      <c r="F57" s="419"/>
      <c r="G57" s="145">
        <v>800</v>
      </c>
      <c r="H57" s="367">
        <v>699</v>
      </c>
    </row>
    <row r="58" ht="45" spans="1:8">
      <c r="A58" s="421" t="s">
        <v>176</v>
      </c>
      <c r="B58" s="378"/>
      <c r="C58" s="420"/>
      <c r="D58" s="172"/>
      <c r="E58" s="422"/>
      <c r="F58" s="423"/>
      <c r="G58" s="138"/>
      <c r="H58" s="424"/>
    </row>
    <row r="59" spans="1:8">
      <c r="A59" s="425" t="s">
        <v>177</v>
      </c>
      <c r="B59" s="141" t="s">
        <v>129</v>
      </c>
      <c r="C59" s="297" t="s">
        <v>178</v>
      </c>
      <c r="D59" s="364" t="s">
        <v>130</v>
      </c>
      <c r="E59" s="365">
        <v>152</v>
      </c>
      <c r="F59" s="426">
        <v>1.7</v>
      </c>
      <c r="G59" s="145">
        <v>134</v>
      </c>
      <c r="H59" s="367">
        <v>117</v>
      </c>
    </row>
    <row r="60" spans="1:8">
      <c r="A60" s="425" t="s">
        <v>179</v>
      </c>
      <c r="B60" s="181"/>
      <c r="C60" s="387"/>
      <c r="D60" s="364" t="s">
        <v>130</v>
      </c>
      <c r="E60" s="365">
        <v>152</v>
      </c>
      <c r="F60" s="426">
        <v>2.2</v>
      </c>
      <c r="G60" s="145">
        <v>134</v>
      </c>
      <c r="H60" s="367">
        <v>117</v>
      </c>
    </row>
    <row r="61" ht="45" spans="1:8">
      <c r="A61" s="421" t="s">
        <v>180</v>
      </c>
      <c r="B61" s="141" t="s">
        <v>129</v>
      </c>
      <c r="C61" s="420"/>
      <c r="D61" s="172"/>
      <c r="E61" s="422"/>
      <c r="F61" s="423"/>
      <c r="G61" s="138"/>
      <c r="H61" s="424"/>
    </row>
    <row r="62" spans="1:8">
      <c r="A62" s="425" t="s">
        <v>177</v>
      </c>
      <c r="B62" s="141"/>
      <c r="C62" s="297" t="s">
        <v>178</v>
      </c>
      <c r="D62" s="364" t="s">
        <v>130</v>
      </c>
      <c r="E62" s="365">
        <v>189</v>
      </c>
      <c r="F62" s="426">
        <v>1.7</v>
      </c>
      <c r="G62" s="145">
        <v>166</v>
      </c>
      <c r="H62" s="367">
        <v>145</v>
      </c>
    </row>
    <row r="63" spans="1:8">
      <c r="A63" s="425" t="s">
        <v>179</v>
      </c>
      <c r="B63" s="141"/>
      <c r="C63" s="387"/>
      <c r="D63" s="364" t="s">
        <v>130</v>
      </c>
      <c r="E63" s="365">
        <v>189</v>
      </c>
      <c r="F63" s="426">
        <v>2.2</v>
      </c>
      <c r="G63" s="145">
        <v>166</v>
      </c>
      <c r="H63" s="367">
        <v>145</v>
      </c>
    </row>
    <row r="64" ht="30" spans="1:8">
      <c r="A64" s="273" t="s">
        <v>181</v>
      </c>
      <c r="B64" s="378"/>
      <c r="C64" s="297"/>
      <c r="D64" s="164"/>
      <c r="E64" s="427"/>
      <c r="F64" s="419"/>
      <c r="G64" s="428"/>
      <c r="H64" s="429"/>
    </row>
    <row r="65" spans="1:8">
      <c r="A65" s="425" t="s">
        <v>179</v>
      </c>
      <c r="B65" s="141" t="s">
        <v>129</v>
      </c>
      <c r="C65" s="297" t="s">
        <v>178</v>
      </c>
      <c r="D65" s="364" t="s">
        <v>130</v>
      </c>
      <c r="E65" s="365">
        <v>152</v>
      </c>
      <c r="F65" s="426">
        <v>2.2</v>
      </c>
      <c r="G65" s="145">
        <v>134</v>
      </c>
      <c r="H65" s="367">
        <v>117</v>
      </c>
    </row>
    <row r="66" spans="1:8">
      <c r="A66" s="425" t="s">
        <v>182</v>
      </c>
      <c r="B66" s="141"/>
      <c r="C66" s="297"/>
      <c r="D66" s="364" t="s">
        <v>130</v>
      </c>
      <c r="E66" s="365">
        <v>152</v>
      </c>
      <c r="F66" s="426">
        <v>2.7</v>
      </c>
      <c r="G66" s="145">
        <v>134</v>
      </c>
      <c r="H66" s="367">
        <v>117</v>
      </c>
    </row>
    <row r="67" spans="1:8">
      <c r="A67" s="425" t="s">
        <v>183</v>
      </c>
      <c r="B67" s="181"/>
      <c r="C67" s="387"/>
      <c r="D67" s="364" t="s">
        <v>130</v>
      </c>
      <c r="E67" s="365">
        <v>152</v>
      </c>
      <c r="F67" s="430">
        <v>3.2</v>
      </c>
      <c r="G67" s="167">
        <v>134</v>
      </c>
      <c r="H67" s="367">
        <v>117</v>
      </c>
    </row>
    <row r="68" ht="30" spans="1:8">
      <c r="A68" s="273" t="s">
        <v>184</v>
      </c>
      <c r="B68" s="141" t="s">
        <v>129</v>
      </c>
      <c r="C68" s="297" t="s">
        <v>178</v>
      </c>
      <c r="D68" s="148"/>
      <c r="E68" s="427"/>
      <c r="F68" s="431"/>
      <c r="G68" s="204"/>
      <c r="H68" s="432"/>
    </row>
    <row r="69" spans="1:8">
      <c r="A69" s="425" t="s">
        <v>179</v>
      </c>
      <c r="B69" s="141"/>
      <c r="C69" s="297"/>
      <c r="D69" s="364" t="s">
        <v>130</v>
      </c>
      <c r="E69" s="365">
        <v>189</v>
      </c>
      <c r="F69" s="426">
        <v>2.2</v>
      </c>
      <c r="G69" s="145">
        <v>166</v>
      </c>
      <c r="H69" s="367">
        <v>145</v>
      </c>
    </row>
    <row r="70" spans="1:8">
      <c r="A70" s="425" t="s">
        <v>182</v>
      </c>
      <c r="B70" s="141"/>
      <c r="C70" s="297"/>
      <c r="D70" s="364" t="s">
        <v>130</v>
      </c>
      <c r="E70" s="365">
        <v>189</v>
      </c>
      <c r="F70" s="426">
        <v>2.7</v>
      </c>
      <c r="G70" s="145">
        <v>166</v>
      </c>
      <c r="H70" s="367">
        <v>145</v>
      </c>
    </row>
    <row r="71" spans="1:8">
      <c r="A71" s="425" t="s">
        <v>183</v>
      </c>
      <c r="B71" s="181"/>
      <c r="C71" s="387"/>
      <c r="D71" s="364" t="s">
        <v>130</v>
      </c>
      <c r="E71" s="365">
        <v>189</v>
      </c>
      <c r="F71" s="430">
        <v>3.2</v>
      </c>
      <c r="G71" s="167">
        <v>166</v>
      </c>
      <c r="H71" s="367">
        <v>145</v>
      </c>
    </row>
    <row r="72" ht="30" spans="1:8">
      <c r="A72" s="273" t="s">
        <v>185</v>
      </c>
      <c r="B72" s="181" t="s">
        <v>129</v>
      </c>
      <c r="C72" s="387" t="s">
        <v>186</v>
      </c>
      <c r="D72" s="364" t="s">
        <v>130</v>
      </c>
      <c r="E72" s="365">
        <v>321</v>
      </c>
      <c r="F72" s="433" t="s">
        <v>187</v>
      </c>
      <c r="G72" s="167">
        <v>283</v>
      </c>
      <c r="H72" s="367">
        <v>247</v>
      </c>
    </row>
    <row r="73" spans="1:8">
      <c r="A73" s="421" t="s">
        <v>188</v>
      </c>
      <c r="B73" s="141"/>
      <c r="C73" s="297"/>
      <c r="D73" s="164"/>
      <c r="E73" s="427"/>
      <c r="F73" s="434"/>
      <c r="G73" s="435"/>
      <c r="H73" s="429"/>
    </row>
    <row r="74" spans="1:8">
      <c r="A74" s="425" t="s">
        <v>182</v>
      </c>
      <c r="B74" s="141" t="s">
        <v>129</v>
      </c>
      <c r="C74" s="297" t="s">
        <v>151</v>
      </c>
      <c r="D74" s="364" t="s">
        <v>130</v>
      </c>
      <c r="E74" s="365">
        <v>147</v>
      </c>
      <c r="F74" s="430">
        <v>2.7</v>
      </c>
      <c r="G74" s="167">
        <v>129</v>
      </c>
      <c r="H74" s="367">
        <v>113</v>
      </c>
    </row>
    <row r="75" spans="1:8">
      <c r="A75" s="425" t="s">
        <v>183</v>
      </c>
      <c r="B75" s="181"/>
      <c r="C75" s="387"/>
      <c r="D75" s="364" t="s">
        <v>130</v>
      </c>
      <c r="E75" s="365">
        <v>147</v>
      </c>
      <c r="F75" s="430">
        <v>3.2</v>
      </c>
      <c r="G75" s="167">
        <v>129</v>
      </c>
      <c r="H75" s="367">
        <v>113</v>
      </c>
    </row>
    <row r="76" spans="1:8">
      <c r="A76" s="436" t="s">
        <v>189</v>
      </c>
      <c r="B76" s="437" t="s">
        <v>129</v>
      </c>
      <c r="C76" s="438" t="s">
        <v>151</v>
      </c>
      <c r="D76" s="364" t="s">
        <v>130</v>
      </c>
      <c r="E76" s="365">
        <v>147</v>
      </c>
      <c r="F76" s="430">
        <v>2.2</v>
      </c>
      <c r="G76" s="167">
        <v>129</v>
      </c>
      <c r="H76" s="367">
        <v>113</v>
      </c>
    </row>
    <row r="77" ht="18" spans="1:8">
      <c r="A77" s="127" t="s">
        <v>190</v>
      </c>
      <c r="B77" s="356"/>
      <c r="C77" s="234"/>
      <c r="D77" s="234"/>
      <c r="E77" s="229"/>
      <c r="F77" s="270"/>
      <c r="G77" s="271"/>
      <c r="H77" s="272"/>
    </row>
    <row r="78" ht="30" spans="1:8">
      <c r="A78" s="439" t="s">
        <v>191</v>
      </c>
      <c r="B78" s="440" t="s">
        <v>129</v>
      </c>
      <c r="C78" s="441" t="s">
        <v>149</v>
      </c>
      <c r="D78" s="364" t="s">
        <v>130</v>
      </c>
      <c r="E78" s="442">
        <v>240</v>
      </c>
      <c r="F78" s="258" t="s">
        <v>163</v>
      </c>
      <c r="G78" s="443">
        <v>211</v>
      </c>
      <c r="H78" s="444">
        <v>185</v>
      </c>
    </row>
    <row r="79" ht="18" spans="1:8">
      <c r="A79" s="445" t="s">
        <v>192</v>
      </c>
      <c r="B79" s="446"/>
      <c r="C79" s="447"/>
      <c r="D79" s="447"/>
      <c r="E79" s="227"/>
      <c r="F79" s="288"/>
      <c r="G79" s="271"/>
      <c r="H79" s="448"/>
    </row>
    <row r="80" ht="30" spans="1:8">
      <c r="A80" s="152" t="s">
        <v>193</v>
      </c>
      <c r="B80" s="283" t="s">
        <v>129</v>
      </c>
      <c r="C80" s="449"/>
      <c r="D80" s="148"/>
      <c r="E80" s="361"/>
      <c r="F80" s="450"/>
      <c r="G80" s="451"/>
      <c r="H80" s="452"/>
    </row>
    <row r="81" spans="1:8">
      <c r="A81" s="453" t="s">
        <v>177</v>
      </c>
      <c r="B81" s="297"/>
      <c r="C81" s="297" t="s">
        <v>178</v>
      </c>
      <c r="D81" s="364" t="s">
        <v>130</v>
      </c>
      <c r="E81" s="365">
        <v>271</v>
      </c>
      <c r="F81" s="454">
        <v>1.5</v>
      </c>
      <c r="G81" s="145">
        <v>238</v>
      </c>
      <c r="H81" s="367">
        <v>208</v>
      </c>
    </row>
    <row r="82" spans="1:8">
      <c r="A82" s="455" t="s">
        <v>179</v>
      </c>
      <c r="B82" s="387"/>
      <c r="C82" s="387"/>
      <c r="D82" s="364" t="s">
        <v>130</v>
      </c>
      <c r="E82" s="365">
        <v>271</v>
      </c>
      <c r="F82" s="456">
        <v>2.2</v>
      </c>
      <c r="G82" s="145">
        <v>238</v>
      </c>
      <c r="H82" s="367">
        <v>208</v>
      </c>
    </row>
    <row r="83" ht="18" spans="1:8">
      <c r="A83" s="445" t="s">
        <v>194</v>
      </c>
      <c r="B83" s="447"/>
      <c r="C83" s="447"/>
      <c r="D83" s="227"/>
      <c r="E83" s="288"/>
      <c r="F83" s="271"/>
      <c r="G83" s="448"/>
      <c r="H83" s="272"/>
    </row>
    <row r="84" ht="30" spans="1:8">
      <c r="A84" s="152" t="s">
        <v>195</v>
      </c>
      <c r="B84" s="135" t="s">
        <v>129</v>
      </c>
      <c r="C84" s="283"/>
      <c r="D84" s="172"/>
      <c r="E84" s="457"/>
      <c r="F84" s="202"/>
      <c r="G84" s="458"/>
      <c r="H84" s="452"/>
    </row>
    <row r="85" spans="1:8">
      <c r="A85" s="162" t="s">
        <v>182</v>
      </c>
      <c r="B85" s="148"/>
      <c r="C85" s="148" t="s">
        <v>178</v>
      </c>
      <c r="D85" s="364" t="s">
        <v>130</v>
      </c>
      <c r="E85" s="365">
        <v>271</v>
      </c>
      <c r="F85" s="191">
        <v>2.7</v>
      </c>
      <c r="G85" s="145">
        <v>238</v>
      </c>
      <c r="H85" s="367">
        <v>208</v>
      </c>
    </row>
    <row r="86" s="1" customFormat="1" spans="1:8">
      <c r="A86" s="425" t="s">
        <v>183</v>
      </c>
      <c r="B86" s="148"/>
      <c r="C86" s="142"/>
      <c r="D86" s="364" t="s">
        <v>130</v>
      </c>
      <c r="E86" s="365">
        <v>271</v>
      </c>
      <c r="F86" s="456">
        <v>3.2</v>
      </c>
      <c r="G86" s="145">
        <v>238</v>
      </c>
      <c r="H86" s="367">
        <v>208</v>
      </c>
    </row>
    <row r="87" spans="1:8">
      <c r="A87" s="1"/>
      <c r="B87" s="459"/>
      <c r="C87" s="1"/>
      <c r="D87" s="1"/>
      <c r="E87" s="1"/>
      <c r="F87" s="1"/>
      <c r="G87" s="1"/>
      <c r="H87" s="1"/>
    </row>
  </sheetData>
  <mergeCells count="77">
    <mergeCell ref="D1:H1"/>
    <mergeCell ref="A3:C3"/>
    <mergeCell ref="A30:C30"/>
    <mergeCell ref="A33:C33"/>
    <mergeCell ref="A46:C46"/>
    <mergeCell ref="A51:C51"/>
    <mergeCell ref="A77:C77"/>
    <mergeCell ref="A79:C79"/>
    <mergeCell ref="A83:B83"/>
    <mergeCell ref="A12:A13"/>
    <mergeCell ref="A14:A15"/>
    <mergeCell ref="A17:A18"/>
    <mergeCell ref="A19:A20"/>
    <mergeCell ref="A22:A23"/>
    <mergeCell ref="A24:A25"/>
    <mergeCell ref="A26:A27"/>
    <mergeCell ref="A28:A29"/>
    <mergeCell ref="A31:A32"/>
    <mergeCell ref="A34:A35"/>
    <mergeCell ref="A39:A40"/>
    <mergeCell ref="A41:A42"/>
    <mergeCell ref="A47:A48"/>
    <mergeCell ref="A49:A50"/>
    <mergeCell ref="A52:A53"/>
    <mergeCell ref="A54:A55"/>
    <mergeCell ref="A56:A57"/>
    <mergeCell ref="B5:B6"/>
    <mergeCell ref="B7:B8"/>
    <mergeCell ref="B10:B11"/>
    <mergeCell ref="B12:B13"/>
    <mergeCell ref="B14:B15"/>
    <mergeCell ref="B17:B18"/>
    <mergeCell ref="B19:B20"/>
    <mergeCell ref="B22:B23"/>
    <mergeCell ref="B24:B25"/>
    <mergeCell ref="B26:B27"/>
    <mergeCell ref="B28:B29"/>
    <mergeCell ref="B31:B32"/>
    <mergeCell ref="B34:B35"/>
    <mergeCell ref="B39:B40"/>
    <mergeCell ref="B41:B42"/>
    <mergeCell ref="B47:B48"/>
    <mergeCell ref="B49:B50"/>
    <mergeCell ref="B52:B53"/>
    <mergeCell ref="B54:B55"/>
    <mergeCell ref="B56:B57"/>
    <mergeCell ref="B59:B60"/>
    <mergeCell ref="B61:B63"/>
    <mergeCell ref="B65:B67"/>
    <mergeCell ref="B68:B71"/>
    <mergeCell ref="B74:B75"/>
    <mergeCell ref="B80:B82"/>
    <mergeCell ref="B84:B86"/>
    <mergeCell ref="C59:C60"/>
    <mergeCell ref="C62:C63"/>
    <mergeCell ref="C65:C67"/>
    <mergeCell ref="C68:C71"/>
    <mergeCell ref="C74:C75"/>
    <mergeCell ref="C81:C82"/>
    <mergeCell ref="C85:C86"/>
    <mergeCell ref="D39:D40"/>
    <mergeCell ref="F5:F6"/>
    <mergeCell ref="F7:F8"/>
    <mergeCell ref="F10:F15"/>
    <mergeCell ref="F17:F20"/>
    <mergeCell ref="F22:F25"/>
    <mergeCell ref="F26:F27"/>
    <mergeCell ref="F28:F29"/>
    <mergeCell ref="F31:F32"/>
    <mergeCell ref="F34:F35"/>
    <mergeCell ref="F39:F40"/>
    <mergeCell ref="F41:F42"/>
    <mergeCell ref="F47:F48"/>
    <mergeCell ref="F49:F50"/>
    <mergeCell ref="F52:F53"/>
    <mergeCell ref="F54:F55"/>
    <mergeCell ref="F56:F57"/>
  </mergeCells>
  <pageMargins left="0.75" right="0.75" top="1" bottom="1" header="0.5" footer="0.5"/>
  <pageSetup paperSize="9" scale="43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3"/>
  <sheetViews>
    <sheetView view="pageBreakPreview" zoomScale="80" zoomScaleNormal="80" workbookViewId="0">
      <selection activeCell="N115" sqref="N115"/>
    </sheetView>
  </sheetViews>
  <sheetFormatPr defaultColWidth="9.14285714285714" defaultRowHeight="15"/>
  <cols>
    <col min="1" max="1" width="3.57142857142857" style="1" customWidth="1"/>
    <col min="2" max="2" width="96.7809523809524" customWidth="1"/>
    <col min="3" max="3" width="10.1714285714286" customWidth="1"/>
    <col min="4" max="4" width="11.4285714285714" customWidth="1"/>
    <col min="5" max="5" width="10.7142857142857" customWidth="1"/>
    <col min="6" max="6" width="14.647619047619" customWidth="1"/>
    <col min="7" max="7" width="10.7142857142857" customWidth="1"/>
    <col min="8" max="8" width="12.8571428571429" customWidth="1"/>
    <col min="9" max="9" width="3.57142857142857" style="1" customWidth="1"/>
  </cols>
  <sheetData>
    <row r="1" s="1" customFormat="1" ht="90" customHeight="1" spans="2:8">
      <c r="B1" s="2" t="s">
        <v>0</v>
      </c>
      <c r="C1" s="3"/>
      <c r="D1" s="3" t="s">
        <v>1</v>
      </c>
      <c r="E1" s="3"/>
      <c r="F1" s="3"/>
      <c r="G1" s="3"/>
      <c r="H1" s="3"/>
    </row>
    <row r="2" ht="38" customHeight="1" spans="1:8">
      <c r="A2" s="119"/>
      <c r="B2" s="120" t="s">
        <v>2</v>
      </c>
      <c r="C2" s="121" t="s">
        <v>3</v>
      </c>
      <c r="D2" s="121" t="s">
        <v>4</v>
      </c>
      <c r="E2" s="122" t="s">
        <v>196</v>
      </c>
      <c r="F2" s="123" t="s">
        <v>5</v>
      </c>
      <c r="G2" s="124" t="s">
        <v>197</v>
      </c>
      <c r="H2" s="125" t="s">
        <v>198</v>
      </c>
    </row>
    <row r="3" ht="18" spans="1:9">
      <c r="A3" s="126"/>
      <c r="B3" s="127" t="s">
        <v>9</v>
      </c>
      <c r="C3" s="128"/>
      <c r="D3" s="128"/>
      <c r="E3" s="129"/>
      <c r="F3" s="130"/>
      <c r="G3" s="131"/>
      <c r="H3" s="132"/>
      <c r="I3" s="14"/>
    </row>
    <row r="4" ht="30" spans="1:8">
      <c r="A4" s="126"/>
      <c r="B4" s="133" t="s">
        <v>199</v>
      </c>
      <c r="C4" s="134" t="s">
        <v>200</v>
      </c>
      <c r="D4" s="135"/>
      <c r="E4" s="136"/>
      <c r="F4" s="137"/>
      <c r="G4" s="138"/>
      <c r="H4" s="139"/>
    </row>
    <row r="5" spans="1:8">
      <c r="A5" s="126"/>
      <c r="B5" s="140" t="s">
        <v>139</v>
      </c>
      <c r="C5" s="141"/>
      <c r="D5" s="142" t="s">
        <v>12</v>
      </c>
      <c r="E5" s="143">
        <v>2500</v>
      </c>
      <c r="F5" s="144" t="s">
        <v>13</v>
      </c>
      <c r="G5" s="145">
        <f t="shared" ref="G5:G9" si="0">E5*0.864</f>
        <v>2160</v>
      </c>
      <c r="H5" s="146">
        <f t="shared" ref="H5:H9" si="1">E5*0.72</f>
        <v>1800</v>
      </c>
    </row>
    <row r="6" spans="1:8">
      <c r="A6" s="126"/>
      <c r="B6" s="147"/>
      <c r="C6" s="141"/>
      <c r="D6" s="148" t="s">
        <v>34</v>
      </c>
      <c r="E6" s="70">
        <v>2440</v>
      </c>
      <c r="F6" s="144"/>
      <c r="G6" s="145">
        <f t="shared" si="0"/>
        <v>2108.16</v>
      </c>
      <c r="H6" s="146">
        <f t="shared" si="1"/>
        <v>1756.8</v>
      </c>
    </row>
    <row r="7" spans="1:8">
      <c r="A7" s="126"/>
      <c r="B7" s="140" t="s">
        <v>140</v>
      </c>
      <c r="C7" s="141"/>
      <c r="D7" s="149" t="s">
        <v>12</v>
      </c>
      <c r="E7" s="70">
        <v>3300</v>
      </c>
      <c r="F7" s="144"/>
      <c r="G7" s="145">
        <f t="shared" si="0"/>
        <v>2851.2</v>
      </c>
      <c r="H7" s="146">
        <f t="shared" si="1"/>
        <v>2376</v>
      </c>
    </row>
    <row r="8" spans="1:8">
      <c r="A8" s="126"/>
      <c r="B8" s="147"/>
      <c r="C8" s="141"/>
      <c r="D8" s="148" t="s">
        <v>34</v>
      </c>
      <c r="E8" s="70">
        <v>3240</v>
      </c>
      <c r="F8" s="144"/>
      <c r="G8" s="145">
        <f t="shared" si="0"/>
        <v>2799.36</v>
      </c>
      <c r="H8" s="146">
        <f t="shared" si="1"/>
        <v>2332.8</v>
      </c>
    </row>
    <row r="9" spans="1:8">
      <c r="A9" s="126"/>
      <c r="B9" s="140" t="s">
        <v>201</v>
      </c>
      <c r="C9" s="141"/>
      <c r="D9" s="150" t="s">
        <v>12</v>
      </c>
      <c r="E9" s="70">
        <v>3300</v>
      </c>
      <c r="F9" s="151"/>
      <c r="G9" s="145">
        <f t="shared" si="0"/>
        <v>2851.2</v>
      </c>
      <c r="H9" s="146">
        <f t="shared" si="1"/>
        <v>2376</v>
      </c>
    </row>
    <row r="10" spans="1:8">
      <c r="A10" s="126"/>
      <c r="B10" s="152" t="s">
        <v>202</v>
      </c>
      <c r="C10" s="153" t="s">
        <v>200</v>
      </c>
      <c r="D10" s="154"/>
      <c r="E10" s="70"/>
      <c r="F10" s="144"/>
      <c r="G10" s="155"/>
      <c r="H10" s="156"/>
    </row>
    <row r="11" ht="28" customHeight="1" spans="1:8">
      <c r="A11" s="126"/>
      <c r="B11" s="147" t="s">
        <v>139</v>
      </c>
      <c r="C11" s="157"/>
      <c r="D11" s="158" t="s">
        <v>12</v>
      </c>
      <c r="E11" s="159">
        <v>2650</v>
      </c>
      <c r="F11" s="144">
        <v>0.25</v>
      </c>
      <c r="G11" s="145">
        <f t="shared" ref="G11:G16" si="2">E11*0.864</f>
        <v>2289.6</v>
      </c>
      <c r="H11" s="146">
        <f t="shared" ref="H11:H16" si="3">E11*0.72</f>
        <v>1908</v>
      </c>
    </row>
    <row r="12" spans="1:8">
      <c r="A12" s="126"/>
      <c r="B12" s="147"/>
      <c r="C12" s="157"/>
      <c r="D12" s="160" t="s">
        <v>34</v>
      </c>
      <c r="E12" s="143">
        <v>2600</v>
      </c>
      <c r="F12" s="144"/>
      <c r="G12" s="145">
        <f t="shared" si="2"/>
        <v>2246.4</v>
      </c>
      <c r="H12" s="146">
        <f t="shared" si="3"/>
        <v>1872</v>
      </c>
    </row>
    <row r="13" spans="1:8">
      <c r="A13" s="126"/>
      <c r="B13" s="147" t="s">
        <v>140</v>
      </c>
      <c r="C13" s="157"/>
      <c r="D13" s="161" t="s">
        <v>12</v>
      </c>
      <c r="E13" s="70">
        <v>3700</v>
      </c>
      <c r="F13" s="144"/>
      <c r="G13" s="145">
        <f t="shared" si="2"/>
        <v>3196.8</v>
      </c>
      <c r="H13" s="146">
        <f t="shared" si="3"/>
        <v>2664</v>
      </c>
    </row>
    <row r="14" spans="1:8">
      <c r="A14" s="126"/>
      <c r="B14" s="162"/>
      <c r="C14" s="163"/>
      <c r="D14" s="164" t="s">
        <v>34</v>
      </c>
      <c r="E14" s="70">
        <v>3640</v>
      </c>
      <c r="F14" s="144"/>
      <c r="G14" s="145">
        <f t="shared" si="2"/>
        <v>3144.96</v>
      </c>
      <c r="H14" s="146">
        <f t="shared" si="3"/>
        <v>2620.8</v>
      </c>
    </row>
    <row r="15" spans="1:8">
      <c r="A15" s="126"/>
      <c r="B15" s="165" t="s">
        <v>203</v>
      </c>
      <c r="C15" s="157" t="s">
        <v>200</v>
      </c>
      <c r="D15" s="160" t="s">
        <v>12</v>
      </c>
      <c r="E15" s="70">
        <v>1550</v>
      </c>
      <c r="F15" s="166" t="s">
        <v>131</v>
      </c>
      <c r="G15" s="167">
        <f t="shared" si="2"/>
        <v>1339.2</v>
      </c>
      <c r="H15" s="146">
        <f t="shared" si="3"/>
        <v>1116</v>
      </c>
    </row>
    <row r="16" spans="1:8">
      <c r="A16" s="126"/>
      <c r="B16" s="147"/>
      <c r="C16" s="157"/>
      <c r="D16" s="164" t="s">
        <v>204</v>
      </c>
      <c r="E16" s="70">
        <v>1500</v>
      </c>
      <c r="F16" s="168"/>
      <c r="G16" s="167">
        <f t="shared" si="2"/>
        <v>1296</v>
      </c>
      <c r="H16" s="146">
        <f t="shared" si="3"/>
        <v>1080</v>
      </c>
    </row>
    <row r="17" spans="1:8">
      <c r="A17" s="126"/>
      <c r="B17" s="169" t="s">
        <v>205</v>
      </c>
      <c r="C17" s="170" t="s">
        <v>200</v>
      </c>
      <c r="D17" s="171"/>
      <c r="E17" s="70"/>
      <c r="F17" s="166"/>
      <c r="G17" s="155"/>
      <c r="H17" s="139"/>
    </row>
    <row r="18" spans="1:8">
      <c r="A18" s="126"/>
      <c r="B18" s="147" t="s">
        <v>139</v>
      </c>
      <c r="C18" s="157"/>
      <c r="D18" s="172" t="s">
        <v>12</v>
      </c>
      <c r="E18" s="159">
        <v>3200</v>
      </c>
      <c r="F18" s="144" t="s">
        <v>206</v>
      </c>
      <c r="G18" s="145">
        <f t="shared" ref="G18:G25" si="4">E18*0.864</f>
        <v>2764.8</v>
      </c>
      <c r="H18" s="146">
        <f t="shared" ref="H18:H25" si="5">E18*0.72</f>
        <v>2304</v>
      </c>
    </row>
    <row r="19" spans="1:8">
      <c r="A19" s="126"/>
      <c r="B19" s="147"/>
      <c r="C19" s="157"/>
      <c r="D19" s="171" t="s">
        <v>34</v>
      </c>
      <c r="E19" s="143">
        <v>3140</v>
      </c>
      <c r="F19" s="144"/>
      <c r="G19" s="145">
        <f t="shared" si="4"/>
        <v>2712.96</v>
      </c>
      <c r="H19" s="146">
        <f t="shared" si="5"/>
        <v>2260.8</v>
      </c>
    </row>
    <row r="20" spans="1:8">
      <c r="A20" s="126"/>
      <c r="B20" s="140" t="s">
        <v>207</v>
      </c>
      <c r="C20" s="157"/>
      <c r="D20" s="171" t="s">
        <v>12</v>
      </c>
      <c r="E20" s="70">
        <v>3800</v>
      </c>
      <c r="F20" s="144"/>
      <c r="G20" s="145">
        <f t="shared" si="4"/>
        <v>3283.2</v>
      </c>
      <c r="H20" s="146">
        <f t="shared" si="5"/>
        <v>2736</v>
      </c>
    </row>
    <row r="21" spans="1:8">
      <c r="A21" s="126"/>
      <c r="B21" s="147"/>
      <c r="C21" s="157"/>
      <c r="D21" s="171" t="s">
        <v>34</v>
      </c>
      <c r="E21" s="70">
        <v>3740</v>
      </c>
      <c r="F21" s="144"/>
      <c r="G21" s="145">
        <f t="shared" si="4"/>
        <v>3231.36</v>
      </c>
      <c r="H21" s="146">
        <f t="shared" si="5"/>
        <v>2692.8</v>
      </c>
    </row>
    <row r="22" spans="1:8">
      <c r="A22" s="126"/>
      <c r="B22" s="140" t="s">
        <v>140</v>
      </c>
      <c r="C22" s="157"/>
      <c r="D22" s="171" t="s">
        <v>12</v>
      </c>
      <c r="E22" s="70">
        <v>4500</v>
      </c>
      <c r="F22" s="144"/>
      <c r="G22" s="145">
        <f t="shared" si="4"/>
        <v>3888</v>
      </c>
      <c r="H22" s="146">
        <f t="shared" si="5"/>
        <v>3240</v>
      </c>
    </row>
    <row r="23" spans="1:8">
      <c r="A23" s="126"/>
      <c r="B23" s="147"/>
      <c r="C23" s="157"/>
      <c r="D23" s="171" t="s">
        <v>34</v>
      </c>
      <c r="E23" s="173">
        <v>4440</v>
      </c>
      <c r="F23" s="144"/>
      <c r="G23" s="145">
        <f t="shared" si="4"/>
        <v>3836.16</v>
      </c>
      <c r="H23" s="146">
        <f t="shared" si="5"/>
        <v>3196.8</v>
      </c>
    </row>
    <row r="24" spans="1:8">
      <c r="A24" s="126"/>
      <c r="B24" s="140" t="s">
        <v>208</v>
      </c>
      <c r="C24" s="157"/>
      <c r="D24" s="174" t="s">
        <v>12</v>
      </c>
      <c r="E24" s="173">
        <v>4000</v>
      </c>
      <c r="F24" s="144"/>
      <c r="G24" s="145">
        <f t="shared" si="4"/>
        <v>3456</v>
      </c>
      <c r="H24" s="146">
        <f t="shared" si="5"/>
        <v>2880</v>
      </c>
    </row>
    <row r="25" spans="1:8">
      <c r="A25" s="126"/>
      <c r="B25" s="162"/>
      <c r="C25" s="163"/>
      <c r="D25" s="161" t="s">
        <v>34</v>
      </c>
      <c r="E25" s="70">
        <v>3940</v>
      </c>
      <c r="F25" s="151"/>
      <c r="G25" s="145">
        <f t="shared" si="4"/>
        <v>3404.16</v>
      </c>
      <c r="H25" s="146">
        <f t="shared" si="5"/>
        <v>2836.8</v>
      </c>
    </row>
    <row r="26" spans="1:8">
      <c r="A26" s="126"/>
      <c r="B26" s="175" t="s">
        <v>209</v>
      </c>
      <c r="C26" s="176" t="s">
        <v>200</v>
      </c>
      <c r="D26" s="148"/>
      <c r="E26" s="70"/>
      <c r="F26" s="144"/>
      <c r="G26" s="138"/>
      <c r="H26" s="177"/>
    </row>
    <row r="27" spans="1:8">
      <c r="A27" s="126"/>
      <c r="B27" s="178" t="s">
        <v>139</v>
      </c>
      <c r="C27" s="176"/>
      <c r="D27" s="148" t="s">
        <v>12</v>
      </c>
      <c r="E27" s="159">
        <v>2650</v>
      </c>
      <c r="F27" s="168" t="s">
        <v>206</v>
      </c>
      <c r="G27" s="167">
        <f t="shared" ref="G27:G32" si="6">E27*0.864</f>
        <v>2289.6</v>
      </c>
      <c r="H27" s="146">
        <f t="shared" ref="H27:H32" si="7">E27*0.72</f>
        <v>1908</v>
      </c>
    </row>
    <row r="28" spans="1:8">
      <c r="A28" s="126"/>
      <c r="B28" s="178"/>
      <c r="C28" s="176"/>
      <c r="D28" s="150" t="s">
        <v>34</v>
      </c>
      <c r="E28" s="143">
        <v>2600</v>
      </c>
      <c r="F28" s="168"/>
      <c r="G28" s="167">
        <f t="shared" si="6"/>
        <v>2246.4</v>
      </c>
      <c r="H28" s="146">
        <f t="shared" si="7"/>
        <v>1872</v>
      </c>
    </row>
    <row r="29" spans="1:8">
      <c r="A29" s="179"/>
      <c r="B29" s="180" t="s">
        <v>207</v>
      </c>
      <c r="C29" s="176"/>
      <c r="D29" s="149" t="s">
        <v>12</v>
      </c>
      <c r="E29" s="70">
        <v>3240</v>
      </c>
      <c r="F29" s="168"/>
      <c r="G29" s="167">
        <f t="shared" si="6"/>
        <v>2799.36</v>
      </c>
      <c r="H29" s="146">
        <f t="shared" si="7"/>
        <v>2332.8</v>
      </c>
    </row>
    <row r="30" spans="1:8">
      <c r="A30" s="126"/>
      <c r="B30" s="178"/>
      <c r="C30" s="176"/>
      <c r="D30" s="142" t="s">
        <v>34</v>
      </c>
      <c r="E30" s="70">
        <v>3180</v>
      </c>
      <c r="F30" s="168"/>
      <c r="G30" s="167">
        <f t="shared" si="6"/>
        <v>2747.52</v>
      </c>
      <c r="H30" s="146">
        <f t="shared" si="7"/>
        <v>2289.6</v>
      </c>
    </row>
    <row r="31" spans="1:8">
      <c r="A31" s="126"/>
      <c r="B31" s="140" t="s">
        <v>140</v>
      </c>
      <c r="C31" s="141"/>
      <c r="D31" s="142" t="s">
        <v>12</v>
      </c>
      <c r="E31" s="70">
        <v>3360</v>
      </c>
      <c r="F31" s="168"/>
      <c r="G31" s="167">
        <f t="shared" si="6"/>
        <v>2903.04</v>
      </c>
      <c r="H31" s="146">
        <f t="shared" si="7"/>
        <v>2419.2</v>
      </c>
    </row>
    <row r="32" spans="1:8">
      <c r="A32" s="126"/>
      <c r="B32" s="162"/>
      <c r="C32" s="181"/>
      <c r="D32" s="142" t="s">
        <v>34</v>
      </c>
      <c r="E32" s="70">
        <v>3300</v>
      </c>
      <c r="F32" s="182"/>
      <c r="G32" s="167">
        <f t="shared" si="6"/>
        <v>2851.2</v>
      </c>
      <c r="H32" s="146">
        <f t="shared" si="7"/>
        <v>2376</v>
      </c>
    </row>
    <row r="33" spans="1:8">
      <c r="A33" s="126"/>
      <c r="B33" s="165" t="s">
        <v>210</v>
      </c>
      <c r="C33" s="141" t="s">
        <v>200</v>
      </c>
      <c r="D33" s="148"/>
      <c r="E33" s="70"/>
      <c r="F33" s="168" t="s">
        <v>211</v>
      </c>
      <c r="G33" s="138"/>
      <c r="H33" s="139"/>
    </row>
    <row r="34" spans="1:8">
      <c r="A34" s="126"/>
      <c r="B34" s="147" t="s">
        <v>212</v>
      </c>
      <c r="C34" s="141"/>
      <c r="D34" s="142" t="s">
        <v>12</v>
      </c>
      <c r="E34" s="143">
        <v>3000</v>
      </c>
      <c r="F34" s="168"/>
      <c r="G34" s="167">
        <f t="shared" ref="G34:G47" si="8">E34*0.864</f>
        <v>2592</v>
      </c>
      <c r="H34" s="146">
        <f t="shared" ref="H34:H47" si="9">E34*0.72</f>
        <v>2160</v>
      </c>
    </row>
    <row r="35" spans="1:8">
      <c r="A35" s="126"/>
      <c r="B35" s="147"/>
      <c r="C35" s="141"/>
      <c r="D35" s="142" t="s">
        <v>204</v>
      </c>
      <c r="E35" s="70">
        <v>2940</v>
      </c>
      <c r="F35" s="168"/>
      <c r="G35" s="167">
        <f t="shared" si="8"/>
        <v>2540.16</v>
      </c>
      <c r="H35" s="146">
        <f t="shared" si="9"/>
        <v>2116.8</v>
      </c>
    </row>
    <row r="36" spans="1:8">
      <c r="A36" s="126"/>
      <c r="B36" s="140" t="s">
        <v>213</v>
      </c>
      <c r="C36" s="141"/>
      <c r="D36" s="142" t="s">
        <v>12</v>
      </c>
      <c r="E36" s="70">
        <v>3000</v>
      </c>
      <c r="F36" s="168"/>
      <c r="G36" s="167">
        <f t="shared" si="8"/>
        <v>2592</v>
      </c>
      <c r="H36" s="146">
        <f t="shared" si="9"/>
        <v>2160</v>
      </c>
    </row>
    <row r="37" spans="1:8">
      <c r="A37" s="126"/>
      <c r="B37" s="147"/>
      <c r="C37" s="141"/>
      <c r="D37" s="142" t="s">
        <v>204</v>
      </c>
      <c r="E37" s="70">
        <v>2940</v>
      </c>
      <c r="F37" s="168"/>
      <c r="G37" s="167">
        <f t="shared" si="8"/>
        <v>2540.16</v>
      </c>
      <c r="H37" s="146">
        <f t="shared" si="9"/>
        <v>2116.8</v>
      </c>
    </row>
    <row r="38" spans="1:8">
      <c r="A38" s="126"/>
      <c r="B38" s="152" t="s">
        <v>214</v>
      </c>
      <c r="C38" s="183" t="s">
        <v>200</v>
      </c>
      <c r="D38" s="184" t="s">
        <v>12</v>
      </c>
      <c r="E38" s="70">
        <v>2450</v>
      </c>
      <c r="F38" s="168" t="s">
        <v>211</v>
      </c>
      <c r="G38" s="167">
        <f t="shared" si="8"/>
        <v>2116.8</v>
      </c>
      <c r="H38" s="146">
        <f t="shared" si="9"/>
        <v>1764</v>
      </c>
    </row>
    <row r="39" spans="1:8">
      <c r="A39" s="126"/>
      <c r="B39" s="185"/>
      <c r="C39" s="186"/>
      <c r="D39" s="184" t="s">
        <v>34</v>
      </c>
      <c r="E39" s="70">
        <v>2400</v>
      </c>
      <c r="F39" s="182"/>
      <c r="G39" s="167">
        <f t="shared" si="8"/>
        <v>2073.6</v>
      </c>
      <c r="H39" s="146">
        <f t="shared" si="9"/>
        <v>1728</v>
      </c>
    </row>
    <row r="40" spans="1:8">
      <c r="A40" s="126"/>
      <c r="B40" s="165" t="s">
        <v>215</v>
      </c>
      <c r="C40" s="183" t="s">
        <v>200</v>
      </c>
      <c r="D40" s="187" t="s">
        <v>12</v>
      </c>
      <c r="E40" s="188">
        <v>2850</v>
      </c>
      <c r="F40" s="144" t="s">
        <v>211</v>
      </c>
      <c r="G40" s="145">
        <f t="shared" si="8"/>
        <v>2462.4</v>
      </c>
      <c r="H40" s="146">
        <f t="shared" si="9"/>
        <v>2052</v>
      </c>
    </row>
    <row r="41" spans="1:8">
      <c r="A41" s="126"/>
      <c r="B41" s="185"/>
      <c r="C41" s="186"/>
      <c r="D41" s="189" t="s">
        <v>34</v>
      </c>
      <c r="E41" s="190">
        <v>2800</v>
      </c>
      <c r="F41" s="191"/>
      <c r="G41" s="145">
        <f t="shared" si="8"/>
        <v>2419.2</v>
      </c>
      <c r="H41" s="146">
        <f t="shared" si="9"/>
        <v>2016</v>
      </c>
    </row>
    <row r="42" spans="1:8">
      <c r="A42" s="126"/>
      <c r="B42" s="165" t="s">
        <v>216</v>
      </c>
      <c r="C42" s="183" t="s">
        <v>200</v>
      </c>
      <c r="D42" s="184" t="s">
        <v>12</v>
      </c>
      <c r="E42" s="188">
        <v>2650</v>
      </c>
      <c r="F42" s="144" t="s">
        <v>211</v>
      </c>
      <c r="G42" s="145">
        <f t="shared" si="8"/>
        <v>2289.6</v>
      </c>
      <c r="H42" s="146">
        <f t="shared" si="9"/>
        <v>1908</v>
      </c>
    </row>
    <row r="43" spans="1:8">
      <c r="A43" s="179"/>
      <c r="B43" s="185"/>
      <c r="C43" s="186"/>
      <c r="D43" s="192" t="s">
        <v>34</v>
      </c>
      <c r="E43" s="190">
        <v>2600</v>
      </c>
      <c r="F43" s="193"/>
      <c r="G43" s="167">
        <f t="shared" si="8"/>
        <v>2246.4</v>
      </c>
      <c r="H43" s="146">
        <f t="shared" si="9"/>
        <v>1872</v>
      </c>
    </row>
    <row r="44" spans="1:8">
      <c r="A44" s="126"/>
      <c r="B44" s="194" t="s">
        <v>217</v>
      </c>
      <c r="C44" s="195" t="s">
        <v>200</v>
      </c>
      <c r="D44" s="196" t="s">
        <v>12</v>
      </c>
      <c r="E44" s="58">
        <v>1550</v>
      </c>
      <c r="F44" s="197" t="s">
        <v>13</v>
      </c>
      <c r="G44" s="145">
        <f t="shared" si="8"/>
        <v>1339.2</v>
      </c>
      <c r="H44" s="146">
        <f t="shared" si="9"/>
        <v>1116</v>
      </c>
    </row>
    <row r="45" spans="1:8">
      <c r="A45" s="126"/>
      <c r="B45" s="198"/>
      <c r="C45" s="186"/>
      <c r="D45" s="196" t="s">
        <v>34</v>
      </c>
      <c r="E45" s="58">
        <v>1500</v>
      </c>
      <c r="F45" s="199"/>
      <c r="G45" s="145">
        <f t="shared" si="8"/>
        <v>1296</v>
      </c>
      <c r="H45" s="146">
        <f t="shared" si="9"/>
        <v>1080</v>
      </c>
    </row>
    <row r="46" ht="30" spans="1:8">
      <c r="A46" s="126"/>
      <c r="B46" s="200" t="s">
        <v>218</v>
      </c>
      <c r="C46" s="183" t="s">
        <v>200</v>
      </c>
      <c r="D46" s="201" t="s">
        <v>12</v>
      </c>
      <c r="E46" s="60">
        <v>1750</v>
      </c>
      <c r="F46" s="202" t="s">
        <v>13</v>
      </c>
      <c r="G46" s="145">
        <f t="shared" si="8"/>
        <v>1512</v>
      </c>
      <c r="H46" s="146">
        <f t="shared" si="9"/>
        <v>1260</v>
      </c>
    </row>
    <row r="47" spans="1:8">
      <c r="A47" s="126"/>
      <c r="B47" s="194"/>
      <c r="C47" s="195"/>
      <c r="D47" s="203" t="s">
        <v>34</v>
      </c>
      <c r="E47" s="63">
        <v>1700</v>
      </c>
      <c r="F47" s="197"/>
      <c r="G47" s="145">
        <f t="shared" si="8"/>
        <v>1468.8</v>
      </c>
      <c r="H47" s="146">
        <f t="shared" si="9"/>
        <v>1224</v>
      </c>
    </row>
    <row r="48" spans="1:8">
      <c r="A48" s="126"/>
      <c r="B48" s="200" t="s">
        <v>219</v>
      </c>
      <c r="C48" s="183" t="s">
        <v>200</v>
      </c>
      <c r="D48" s="203"/>
      <c r="E48" s="63"/>
      <c r="F48" s="202"/>
      <c r="G48" s="204"/>
      <c r="H48" s="177"/>
    </row>
    <row r="49" spans="1:8">
      <c r="A49" s="126"/>
      <c r="B49" s="205" t="s">
        <v>220</v>
      </c>
      <c r="C49" s="195"/>
      <c r="D49" s="206" t="s">
        <v>12</v>
      </c>
      <c r="E49" s="58">
        <v>1400</v>
      </c>
      <c r="F49" s="197" t="s">
        <v>13</v>
      </c>
      <c r="G49" s="145">
        <f t="shared" ref="G49:G56" si="10">E49*0.864</f>
        <v>1209.6</v>
      </c>
      <c r="H49" s="146">
        <f t="shared" ref="H49:H56" si="11">E49*0.72</f>
        <v>1008</v>
      </c>
    </row>
    <row r="50" spans="1:8">
      <c r="A50" s="126"/>
      <c r="B50" s="207"/>
      <c r="C50" s="195"/>
      <c r="D50" s="208" t="s">
        <v>34</v>
      </c>
      <c r="E50" s="58">
        <v>1340</v>
      </c>
      <c r="F50" s="197"/>
      <c r="G50" s="145">
        <f t="shared" si="10"/>
        <v>1157.76</v>
      </c>
      <c r="H50" s="146">
        <f t="shared" si="11"/>
        <v>964.8</v>
      </c>
    </row>
    <row r="51" spans="1:8">
      <c r="A51" s="126"/>
      <c r="B51" s="209" t="s">
        <v>139</v>
      </c>
      <c r="C51" s="195"/>
      <c r="D51" s="210" t="s">
        <v>12</v>
      </c>
      <c r="E51" s="60">
        <v>1600</v>
      </c>
      <c r="F51" s="197"/>
      <c r="G51" s="145">
        <f t="shared" si="10"/>
        <v>1382.4</v>
      </c>
      <c r="H51" s="146">
        <f t="shared" si="11"/>
        <v>1152</v>
      </c>
    </row>
    <row r="52" spans="1:8">
      <c r="A52" s="126"/>
      <c r="B52" s="207"/>
      <c r="C52" s="195"/>
      <c r="D52" s="211" t="s">
        <v>34</v>
      </c>
      <c r="E52" s="60">
        <v>1560</v>
      </c>
      <c r="F52" s="197"/>
      <c r="G52" s="145">
        <f t="shared" si="10"/>
        <v>1347.84</v>
      </c>
      <c r="H52" s="146">
        <f t="shared" si="11"/>
        <v>1123.2</v>
      </c>
    </row>
    <row r="53" spans="1:8">
      <c r="A53" s="179"/>
      <c r="B53" s="209" t="s">
        <v>207</v>
      </c>
      <c r="C53" s="195"/>
      <c r="D53" s="196" t="s">
        <v>12</v>
      </c>
      <c r="E53" s="60">
        <v>2000</v>
      </c>
      <c r="F53" s="197"/>
      <c r="G53" s="145">
        <f t="shared" si="10"/>
        <v>1728</v>
      </c>
      <c r="H53" s="146">
        <f t="shared" si="11"/>
        <v>1440</v>
      </c>
    </row>
    <row r="54" spans="1:8">
      <c r="A54" s="212"/>
      <c r="B54" s="207"/>
      <c r="C54" s="186"/>
      <c r="D54" s="196" t="s">
        <v>34</v>
      </c>
      <c r="E54" s="60">
        <v>1940</v>
      </c>
      <c r="F54" s="199"/>
      <c r="G54" s="145">
        <f t="shared" si="10"/>
        <v>1676.16</v>
      </c>
      <c r="H54" s="146">
        <f t="shared" si="11"/>
        <v>1396.8</v>
      </c>
    </row>
    <row r="55" spans="1:8">
      <c r="A55" s="212"/>
      <c r="B55" s="213" t="s">
        <v>221</v>
      </c>
      <c r="C55" s="214" t="s">
        <v>200</v>
      </c>
      <c r="D55" s="215" t="s">
        <v>12</v>
      </c>
      <c r="E55" s="60">
        <v>1750</v>
      </c>
      <c r="F55" s="216" t="s">
        <v>13</v>
      </c>
      <c r="G55" s="145">
        <f t="shared" si="10"/>
        <v>1512</v>
      </c>
      <c r="H55" s="146">
        <f t="shared" si="11"/>
        <v>1260</v>
      </c>
    </row>
    <row r="56" spans="1:8">
      <c r="A56" s="212"/>
      <c r="B56" s="217"/>
      <c r="C56" s="176"/>
      <c r="D56" s="148" t="s">
        <v>34</v>
      </c>
      <c r="E56" s="218">
        <v>1700</v>
      </c>
      <c r="F56" s="219"/>
      <c r="G56" s="145">
        <f t="shared" si="10"/>
        <v>1468.8</v>
      </c>
      <c r="H56" s="146">
        <f t="shared" si="11"/>
        <v>1224</v>
      </c>
    </row>
    <row r="57" ht="30" spans="1:8">
      <c r="A57" s="212"/>
      <c r="B57" s="220" t="s">
        <v>222</v>
      </c>
      <c r="C57" s="150" t="s">
        <v>200</v>
      </c>
      <c r="D57" s="221"/>
      <c r="E57" s="173"/>
      <c r="F57" s="222"/>
      <c r="G57" s="223"/>
      <c r="H57" s="224"/>
    </row>
    <row r="58" ht="30" spans="1:8">
      <c r="A58" s="225"/>
      <c r="B58" s="147" t="s">
        <v>139</v>
      </c>
      <c r="C58" s="148"/>
      <c r="D58" s="226" t="s">
        <v>12</v>
      </c>
      <c r="E58" s="227">
        <v>1900</v>
      </c>
      <c r="F58" s="222">
        <v>0.25</v>
      </c>
      <c r="G58" s="167">
        <f t="shared" ref="G58:G65" si="12">E58*0.864</f>
        <v>1641.6</v>
      </c>
      <c r="H58" s="146">
        <f t="shared" ref="H58:H65" si="13">E58*0.72</f>
        <v>1368</v>
      </c>
    </row>
    <row r="59" spans="1:8">
      <c r="A59" s="179"/>
      <c r="B59" s="147"/>
      <c r="C59" s="148"/>
      <c r="D59" s="221" t="s">
        <v>34</v>
      </c>
      <c r="E59" s="228">
        <v>1840</v>
      </c>
      <c r="F59" s="222"/>
      <c r="G59" s="167">
        <f t="shared" si="12"/>
        <v>1589.76</v>
      </c>
      <c r="H59" s="146">
        <f t="shared" si="13"/>
        <v>1324.8</v>
      </c>
    </row>
    <row r="60" spans="1:8">
      <c r="A60" s="126"/>
      <c r="B60" s="140" t="s">
        <v>140</v>
      </c>
      <c r="C60" s="148"/>
      <c r="D60" s="221" t="s">
        <v>12</v>
      </c>
      <c r="E60" s="229">
        <v>2400</v>
      </c>
      <c r="F60" s="222"/>
      <c r="G60" s="167">
        <f t="shared" si="12"/>
        <v>2073.6</v>
      </c>
      <c r="H60" s="146">
        <f t="shared" si="13"/>
        <v>1728</v>
      </c>
    </row>
    <row r="61" spans="1:8">
      <c r="A61" s="126"/>
      <c r="B61" s="147"/>
      <c r="C61" s="148"/>
      <c r="D61" s="221" t="s">
        <v>34</v>
      </c>
      <c r="E61" s="227">
        <v>2340</v>
      </c>
      <c r="F61" s="222"/>
      <c r="G61" s="167">
        <f t="shared" si="12"/>
        <v>2021.76</v>
      </c>
      <c r="H61" s="146">
        <f t="shared" si="13"/>
        <v>1684.8</v>
      </c>
    </row>
    <row r="62" spans="2:8">
      <c r="B62" s="140" t="s">
        <v>223</v>
      </c>
      <c r="C62" s="148"/>
      <c r="D62" s="221" t="s">
        <v>12</v>
      </c>
      <c r="E62" s="228">
        <v>2500</v>
      </c>
      <c r="F62" s="222"/>
      <c r="G62" s="167">
        <f t="shared" si="12"/>
        <v>2160</v>
      </c>
      <c r="H62" s="146">
        <f t="shared" si="13"/>
        <v>1800</v>
      </c>
    </row>
    <row r="63" spans="2:8">
      <c r="B63" s="147"/>
      <c r="C63" s="142"/>
      <c r="D63" s="221" t="s">
        <v>34</v>
      </c>
      <c r="E63" s="229">
        <v>2440</v>
      </c>
      <c r="F63" s="230"/>
      <c r="G63" s="167">
        <f t="shared" si="12"/>
        <v>2108.16</v>
      </c>
      <c r="H63" s="146">
        <f t="shared" si="13"/>
        <v>1756.8</v>
      </c>
    </row>
    <row r="64" spans="2:8">
      <c r="B64" s="152" t="s">
        <v>224</v>
      </c>
      <c r="C64" s="231" t="s">
        <v>200</v>
      </c>
      <c r="D64" s="232" t="s">
        <v>169</v>
      </c>
      <c r="E64" s="159">
        <v>2000</v>
      </c>
      <c r="F64" s="168" t="s">
        <v>211</v>
      </c>
      <c r="G64" s="167">
        <f t="shared" si="12"/>
        <v>1728</v>
      </c>
      <c r="H64" s="146">
        <f t="shared" si="13"/>
        <v>1440</v>
      </c>
    </row>
    <row r="65" spans="2:8">
      <c r="B65" s="165"/>
      <c r="C65" s="181"/>
      <c r="D65" s="221" t="s">
        <v>170</v>
      </c>
      <c r="E65" s="233">
        <v>1956</v>
      </c>
      <c r="F65" s="191"/>
      <c r="G65" s="145">
        <f t="shared" si="12"/>
        <v>1689.984</v>
      </c>
      <c r="H65" s="146">
        <f t="shared" si="13"/>
        <v>1408.32</v>
      </c>
    </row>
    <row r="66" ht="18" spans="2:9">
      <c r="B66" s="127" t="s">
        <v>22</v>
      </c>
      <c r="C66" s="234"/>
      <c r="D66" s="234"/>
      <c r="E66" s="129"/>
      <c r="F66" s="235"/>
      <c r="G66" s="236"/>
      <c r="H66" s="132"/>
      <c r="I66" s="14"/>
    </row>
    <row r="67" ht="15.75" spans="2:9">
      <c r="B67" s="237" t="s">
        <v>225</v>
      </c>
      <c r="C67" s="238"/>
      <c r="D67" s="239"/>
      <c r="E67" s="240"/>
      <c r="F67" s="241"/>
      <c r="G67" s="236"/>
      <c r="H67" s="242"/>
      <c r="I67" s="14"/>
    </row>
    <row r="68" ht="17" customHeight="1" spans="2:8">
      <c r="B68" s="194" t="s">
        <v>226</v>
      </c>
      <c r="C68" s="203" t="s">
        <v>200</v>
      </c>
      <c r="D68" s="243" t="s">
        <v>227</v>
      </c>
      <c r="E68" s="244">
        <v>2563</v>
      </c>
      <c r="F68" s="197" t="s">
        <v>131</v>
      </c>
      <c r="G68" s="145">
        <f t="shared" ref="G68:G85" si="14">E68*0.864</f>
        <v>2214.432</v>
      </c>
      <c r="H68" s="146">
        <f t="shared" ref="H68:H85" si="15">E68*0.72</f>
        <v>1845.36</v>
      </c>
    </row>
    <row r="69" ht="17" customHeight="1" spans="2:8">
      <c r="B69" s="198"/>
      <c r="C69" s="196"/>
      <c r="D69" s="243" t="s">
        <v>228</v>
      </c>
      <c r="E69" s="244">
        <v>2375</v>
      </c>
      <c r="F69" s="199"/>
      <c r="G69" s="145">
        <f t="shared" si="14"/>
        <v>2052</v>
      </c>
      <c r="H69" s="146">
        <f t="shared" si="15"/>
        <v>1710</v>
      </c>
    </row>
    <row r="70" ht="16" customHeight="1" spans="2:8">
      <c r="B70" s="245" t="s">
        <v>229</v>
      </c>
      <c r="C70" s="208" t="s">
        <v>200</v>
      </c>
      <c r="D70" s="243" t="s">
        <v>169</v>
      </c>
      <c r="E70" s="244">
        <v>2556</v>
      </c>
      <c r="F70" s="246" t="s">
        <v>230</v>
      </c>
      <c r="G70" s="145">
        <f t="shared" si="14"/>
        <v>2208.384</v>
      </c>
      <c r="H70" s="146">
        <f t="shared" si="15"/>
        <v>1840.32</v>
      </c>
    </row>
    <row r="71" ht="17" customHeight="1" spans="2:8">
      <c r="B71" s="245"/>
      <c r="C71" s="206"/>
      <c r="D71" s="243" t="s">
        <v>170</v>
      </c>
      <c r="E71" s="244">
        <v>2311</v>
      </c>
      <c r="F71" s="247"/>
      <c r="G71" s="145">
        <f t="shared" si="14"/>
        <v>1996.704</v>
      </c>
      <c r="H71" s="146">
        <f t="shared" si="15"/>
        <v>1663.92</v>
      </c>
    </row>
    <row r="72" ht="19" customHeight="1" spans="2:8">
      <c r="B72" s="248" t="s">
        <v>231</v>
      </c>
      <c r="C72" s="208" t="s">
        <v>200</v>
      </c>
      <c r="D72" s="243" t="s">
        <v>169</v>
      </c>
      <c r="E72" s="244">
        <v>2556</v>
      </c>
      <c r="F72" s="246" t="s">
        <v>230</v>
      </c>
      <c r="G72" s="145">
        <f t="shared" si="14"/>
        <v>2208.384</v>
      </c>
      <c r="H72" s="146">
        <f t="shared" si="15"/>
        <v>1840.32</v>
      </c>
    </row>
    <row r="73" ht="19" customHeight="1" spans="2:8">
      <c r="B73" s="194"/>
      <c r="C73" s="208"/>
      <c r="D73" s="243" t="s">
        <v>170</v>
      </c>
      <c r="E73" s="244">
        <v>2311</v>
      </c>
      <c r="F73" s="247"/>
      <c r="G73" s="145">
        <f t="shared" si="14"/>
        <v>1996.704</v>
      </c>
      <c r="H73" s="146">
        <f t="shared" si="15"/>
        <v>1663.92</v>
      </c>
    </row>
    <row r="74" spans="2:8">
      <c r="B74" s="200" t="s">
        <v>232</v>
      </c>
      <c r="C74" s="249" t="s">
        <v>200</v>
      </c>
      <c r="D74" s="250" t="s">
        <v>227</v>
      </c>
      <c r="E74" s="244">
        <v>1725</v>
      </c>
      <c r="F74" s="246" t="s">
        <v>131</v>
      </c>
      <c r="G74" s="145">
        <f t="shared" si="14"/>
        <v>1490.4</v>
      </c>
      <c r="H74" s="146">
        <f t="shared" si="15"/>
        <v>1242</v>
      </c>
    </row>
    <row r="75" ht="17" customHeight="1" spans="2:8">
      <c r="B75" s="194"/>
      <c r="C75" s="251"/>
      <c r="D75" s="250" t="s">
        <v>228</v>
      </c>
      <c r="E75" s="244">
        <v>1480</v>
      </c>
      <c r="F75" s="246"/>
      <c r="G75" s="145">
        <f t="shared" si="14"/>
        <v>1278.72</v>
      </c>
      <c r="H75" s="146">
        <f t="shared" si="15"/>
        <v>1065.6</v>
      </c>
    </row>
    <row r="76" spans="2:8">
      <c r="B76" s="194"/>
      <c r="C76" s="251"/>
      <c r="D76" s="250" t="s">
        <v>147</v>
      </c>
      <c r="E76" s="244">
        <v>1443</v>
      </c>
      <c r="F76" s="246"/>
      <c r="G76" s="145">
        <f t="shared" si="14"/>
        <v>1246.752</v>
      </c>
      <c r="H76" s="146">
        <f t="shared" si="15"/>
        <v>1038.96</v>
      </c>
    </row>
    <row r="77" ht="18" customHeight="1" spans="2:8">
      <c r="B77" s="200" t="s">
        <v>233</v>
      </c>
      <c r="C77" s="249" t="s">
        <v>200</v>
      </c>
      <c r="D77" s="250" t="s">
        <v>227</v>
      </c>
      <c r="E77" s="252">
        <v>2100</v>
      </c>
      <c r="F77" s="253" t="s">
        <v>234</v>
      </c>
      <c r="G77" s="145">
        <f t="shared" si="14"/>
        <v>1814.4</v>
      </c>
      <c r="H77" s="146">
        <f t="shared" si="15"/>
        <v>1512</v>
      </c>
    </row>
    <row r="78" spans="2:8">
      <c r="B78" s="254"/>
      <c r="C78" s="251"/>
      <c r="D78" s="250" t="s">
        <v>228</v>
      </c>
      <c r="E78" s="252">
        <v>1710</v>
      </c>
      <c r="F78" s="246"/>
      <c r="G78" s="145">
        <f t="shared" si="14"/>
        <v>1477.44</v>
      </c>
      <c r="H78" s="146">
        <f t="shared" si="15"/>
        <v>1231.2</v>
      </c>
    </row>
    <row r="79" ht="25" customHeight="1" spans="2:8">
      <c r="B79" s="255" t="s">
        <v>235</v>
      </c>
      <c r="C79" s="201" t="s">
        <v>200</v>
      </c>
      <c r="D79" s="256" t="s">
        <v>35</v>
      </c>
      <c r="E79" s="257">
        <v>500</v>
      </c>
      <c r="F79" s="258" t="s">
        <v>161</v>
      </c>
      <c r="G79" s="145">
        <f t="shared" si="14"/>
        <v>432</v>
      </c>
      <c r="H79" s="146">
        <f t="shared" si="15"/>
        <v>360</v>
      </c>
    </row>
    <row r="80" ht="30" spans="2:8">
      <c r="B80" s="255" t="s">
        <v>236</v>
      </c>
      <c r="C80" s="201" t="s">
        <v>200</v>
      </c>
      <c r="D80" s="256" t="s">
        <v>35</v>
      </c>
      <c r="E80" s="259">
        <v>500</v>
      </c>
      <c r="F80" s="258" t="s">
        <v>237</v>
      </c>
      <c r="G80" s="145">
        <f t="shared" si="14"/>
        <v>432</v>
      </c>
      <c r="H80" s="146">
        <f t="shared" si="15"/>
        <v>360</v>
      </c>
    </row>
    <row r="81" spans="2:8">
      <c r="B81" s="260" t="s">
        <v>238</v>
      </c>
      <c r="C81" s="201" t="s">
        <v>200</v>
      </c>
      <c r="D81" s="256" t="s">
        <v>35</v>
      </c>
      <c r="E81" s="244">
        <v>480</v>
      </c>
      <c r="F81" s="258" t="s">
        <v>157</v>
      </c>
      <c r="G81" s="145">
        <f t="shared" si="14"/>
        <v>414.72</v>
      </c>
      <c r="H81" s="146">
        <f t="shared" si="15"/>
        <v>345.6</v>
      </c>
    </row>
    <row r="82" spans="2:8">
      <c r="B82" s="260" t="s">
        <v>239</v>
      </c>
      <c r="C82" s="201" t="s">
        <v>200</v>
      </c>
      <c r="D82" s="256" t="s">
        <v>35</v>
      </c>
      <c r="E82" s="244">
        <v>500</v>
      </c>
      <c r="F82" s="258" t="s">
        <v>240</v>
      </c>
      <c r="G82" s="145">
        <f t="shared" si="14"/>
        <v>432</v>
      </c>
      <c r="H82" s="146">
        <f t="shared" si="15"/>
        <v>360</v>
      </c>
    </row>
    <row r="83" ht="30" spans="2:8">
      <c r="B83" s="255" t="s">
        <v>241</v>
      </c>
      <c r="C83" s="201" t="s">
        <v>200</v>
      </c>
      <c r="D83" s="256" t="s">
        <v>35</v>
      </c>
      <c r="E83" s="244">
        <v>487</v>
      </c>
      <c r="F83" s="261" t="s">
        <v>242</v>
      </c>
      <c r="G83" s="145">
        <f t="shared" si="14"/>
        <v>420.768</v>
      </c>
      <c r="H83" s="146">
        <f t="shared" si="15"/>
        <v>350.64</v>
      </c>
    </row>
    <row r="84" spans="2:8">
      <c r="B84" s="262" t="s">
        <v>243</v>
      </c>
      <c r="C84" s="263" t="s">
        <v>200</v>
      </c>
      <c r="D84" s="256" t="s">
        <v>34</v>
      </c>
      <c r="E84" s="244">
        <v>460</v>
      </c>
      <c r="F84" s="202" t="s">
        <v>161</v>
      </c>
      <c r="G84" s="145">
        <f t="shared" si="14"/>
        <v>397.44</v>
      </c>
      <c r="H84" s="146">
        <f t="shared" si="15"/>
        <v>331.2</v>
      </c>
    </row>
    <row r="85" spans="2:8">
      <c r="B85" s="264"/>
      <c r="C85" s="265"/>
      <c r="D85" s="266" t="s">
        <v>35</v>
      </c>
      <c r="E85" s="244">
        <v>440</v>
      </c>
      <c r="F85" s="267"/>
      <c r="G85" s="145">
        <f t="shared" si="14"/>
        <v>380.16</v>
      </c>
      <c r="H85" s="146">
        <f t="shared" si="15"/>
        <v>316.8</v>
      </c>
    </row>
    <row r="86" ht="17" customHeight="1" spans="2:9">
      <c r="B86" s="268" t="s">
        <v>244</v>
      </c>
      <c r="C86" s="269"/>
      <c r="D86" s="269"/>
      <c r="E86" s="229"/>
      <c r="F86" s="270"/>
      <c r="G86" s="271"/>
      <c r="H86" s="272"/>
      <c r="I86" s="14"/>
    </row>
    <row r="87" spans="2:8">
      <c r="B87" s="273" t="s">
        <v>245</v>
      </c>
      <c r="C87" s="274" t="s">
        <v>200</v>
      </c>
      <c r="D87" s="243" t="s">
        <v>204</v>
      </c>
      <c r="E87" s="244">
        <v>460</v>
      </c>
      <c r="F87" s="275" t="s">
        <v>242</v>
      </c>
      <c r="G87" s="145">
        <f t="shared" ref="G87:G93" si="16">E87*0.864</f>
        <v>397.44</v>
      </c>
      <c r="H87" s="146">
        <f t="shared" ref="H87:H93" si="17">E87*0.72</f>
        <v>331.2</v>
      </c>
    </row>
    <row r="88" ht="16" customHeight="1" spans="2:8">
      <c r="B88" s="276"/>
      <c r="C88" s="277"/>
      <c r="D88" s="256" t="s">
        <v>35</v>
      </c>
      <c r="E88" s="244">
        <v>440</v>
      </c>
      <c r="F88" s="278"/>
      <c r="G88" s="145">
        <f t="shared" si="16"/>
        <v>380.16</v>
      </c>
      <c r="H88" s="146">
        <f t="shared" si="17"/>
        <v>316.8</v>
      </c>
    </row>
    <row r="89" ht="18" customHeight="1" spans="2:8">
      <c r="B89" s="279" t="s">
        <v>246</v>
      </c>
      <c r="C89" s="201" t="s">
        <v>200</v>
      </c>
      <c r="D89" s="256" t="s">
        <v>35</v>
      </c>
      <c r="E89" s="280">
        <v>460</v>
      </c>
      <c r="F89" s="281" t="s">
        <v>242</v>
      </c>
      <c r="G89" s="145">
        <f t="shared" si="16"/>
        <v>397.44</v>
      </c>
      <c r="H89" s="146">
        <f t="shared" si="17"/>
        <v>331.2</v>
      </c>
    </row>
    <row r="90" ht="30" spans="2:8">
      <c r="B90" s="282" t="s">
        <v>247</v>
      </c>
      <c r="C90" s="201" t="s">
        <v>200</v>
      </c>
      <c r="D90" s="256" t="s">
        <v>35</v>
      </c>
      <c r="E90" s="244">
        <v>527</v>
      </c>
      <c r="F90" s="261" t="s">
        <v>242</v>
      </c>
      <c r="G90" s="145">
        <f t="shared" si="16"/>
        <v>455.328</v>
      </c>
      <c r="H90" s="146">
        <f t="shared" si="17"/>
        <v>379.44</v>
      </c>
    </row>
    <row r="91" ht="31" customHeight="1" spans="2:8">
      <c r="B91" s="282" t="s">
        <v>248</v>
      </c>
      <c r="C91" s="201" t="s">
        <v>200</v>
      </c>
      <c r="D91" s="256" t="s">
        <v>35</v>
      </c>
      <c r="E91" s="244">
        <v>527</v>
      </c>
      <c r="F91" s="261" t="s">
        <v>242</v>
      </c>
      <c r="G91" s="145">
        <f t="shared" si="16"/>
        <v>455.328</v>
      </c>
      <c r="H91" s="146">
        <f t="shared" si="17"/>
        <v>379.44</v>
      </c>
    </row>
    <row r="92" ht="19" customHeight="1" spans="2:8">
      <c r="B92" s="152" t="s">
        <v>249</v>
      </c>
      <c r="C92" s="283" t="s">
        <v>200</v>
      </c>
      <c r="D92" s="284" t="s">
        <v>204</v>
      </c>
      <c r="E92" s="280">
        <v>480</v>
      </c>
      <c r="F92" s="285" t="s">
        <v>161</v>
      </c>
      <c r="G92" s="167">
        <f t="shared" si="16"/>
        <v>414.72</v>
      </c>
      <c r="H92" s="146">
        <f t="shared" si="17"/>
        <v>345.6</v>
      </c>
    </row>
    <row r="93" ht="17" customHeight="1" spans="2:8">
      <c r="B93" s="185"/>
      <c r="C93" s="149"/>
      <c r="D93" s="286" t="s">
        <v>35</v>
      </c>
      <c r="E93" s="280">
        <v>460</v>
      </c>
      <c r="F93" s="151"/>
      <c r="G93" s="145">
        <f t="shared" si="16"/>
        <v>397.44</v>
      </c>
      <c r="H93" s="146">
        <f t="shared" si="17"/>
        <v>331.2</v>
      </c>
    </row>
    <row r="94" ht="17" customHeight="1" spans="2:8">
      <c r="B94" s="237" t="s">
        <v>250</v>
      </c>
      <c r="C94" s="269"/>
      <c r="D94" s="287"/>
      <c r="E94" s="227"/>
      <c r="F94" s="288"/>
      <c r="G94" s="271"/>
      <c r="H94" s="289"/>
    </row>
    <row r="95" ht="30" spans="2:8">
      <c r="B95" s="220" t="s">
        <v>251</v>
      </c>
      <c r="C95" s="211" t="s">
        <v>200</v>
      </c>
      <c r="D95" s="290" t="s">
        <v>35</v>
      </c>
      <c r="E95" s="280">
        <v>467</v>
      </c>
      <c r="F95" s="291" t="s">
        <v>97</v>
      </c>
      <c r="G95" s="167">
        <f t="shared" ref="G95:G100" si="18">E95*0.864</f>
        <v>403.488</v>
      </c>
      <c r="H95" s="146">
        <f t="shared" ref="H95:H100" si="19">E95*0.72</f>
        <v>336.24</v>
      </c>
    </row>
    <row r="96" ht="18" spans="2:9">
      <c r="B96" s="127" t="s">
        <v>19</v>
      </c>
      <c r="C96" s="128"/>
      <c r="D96" s="128"/>
      <c r="E96" s="229"/>
      <c r="F96" s="292"/>
      <c r="G96" s="293"/>
      <c r="H96" s="272"/>
      <c r="I96" s="14"/>
    </row>
    <row r="97" spans="2:8">
      <c r="B97" s="194" t="s">
        <v>252</v>
      </c>
      <c r="C97" s="208" t="s">
        <v>200</v>
      </c>
      <c r="D97" s="196" t="s">
        <v>204</v>
      </c>
      <c r="E97" s="58">
        <v>740</v>
      </c>
      <c r="F97" s="197" t="s">
        <v>253</v>
      </c>
      <c r="G97" s="145">
        <f t="shared" si="18"/>
        <v>639.36</v>
      </c>
      <c r="H97" s="146">
        <f t="shared" si="19"/>
        <v>532.8</v>
      </c>
    </row>
    <row r="98" spans="2:8">
      <c r="B98" s="198"/>
      <c r="C98" s="196"/>
      <c r="D98" s="192" t="s">
        <v>35</v>
      </c>
      <c r="E98" s="190">
        <v>707</v>
      </c>
      <c r="F98" s="199"/>
      <c r="G98" s="145">
        <f t="shared" si="18"/>
        <v>610.848</v>
      </c>
      <c r="H98" s="146">
        <f t="shared" si="19"/>
        <v>509.04</v>
      </c>
    </row>
    <row r="99" spans="2:8">
      <c r="B99" s="294" t="s">
        <v>254</v>
      </c>
      <c r="C99" s="283" t="s">
        <v>200</v>
      </c>
      <c r="D99" s="295" t="s">
        <v>204</v>
      </c>
      <c r="E99" s="66">
        <v>740</v>
      </c>
      <c r="F99" s="137" t="s">
        <v>253</v>
      </c>
      <c r="G99" s="296">
        <f t="shared" si="18"/>
        <v>639.36</v>
      </c>
      <c r="H99" s="146">
        <f t="shared" si="19"/>
        <v>532.8</v>
      </c>
    </row>
    <row r="100" spans="2:8">
      <c r="B100" s="165"/>
      <c r="C100" s="297"/>
      <c r="D100" s="171" t="s">
        <v>35</v>
      </c>
      <c r="E100" s="257">
        <v>707</v>
      </c>
      <c r="F100" s="298"/>
      <c r="G100" s="299">
        <f t="shared" si="18"/>
        <v>610.848</v>
      </c>
      <c r="H100" s="146">
        <f t="shared" si="19"/>
        <v>509.04</v>
      </c>
    </row>
    <row r="101" spans="2:8">
      <c r="B101" s="152" t="s">
        <v>255</v>
      </c>
      <c r="C101" s="135" t="s">
        <v>200</v>
      </c>
      <c r="D101" s="150"/>
      <c r="E101" s="300"/>
      <c r="F101" s="301"/>
      <c r="G101" s="296"/>
      <c r="H101" s="177"/>
    </row>
    <row r="102" spans="2:8">
      <c r="B102" s="147" t="s">
        <v>139</v>
      </c>
      <c r="C102" s="148"/>
      <c r="D102" s="142" t="s">
        <v>12</v>
      </c>
      <c r="E102" s="302">
        <v>2000</v>
      </c>
      <c r="F102" s="303" t="s">
        <v>148</v>
      </c>
      <c r="G102" s="167">
        <f t="shared" ref="G102:G105" si="20">E102*0.864</f>
        <v>1728</v>
      </c>
      <c r="H102" s="146">
        <f t="shared" ref="H102:H105" si="21">E102*0.72</f>
        <v>1440</v>
      </c>
    </row>
    <row r="103" spans="2:8">
      <c r="B103" s="162"/>
      <c r="C103" s="148"/>
      <c r="D103" s="148" t="s">
        <v>204</v>
      </c>
      <c r="E103" s="304">
        <v>1950</v>
      </c>
      <c r="F103" s="303"/>
      <c r="G103" s="167">
        <f t="shared" si="20"/>
        <v>1684.8</v>
      </c>
      <c r="H103" s="146">
        <f t="shared" si="21"/>
        <v>1404</v>
      </c>
    </row>
    <row r="104" spans="2:8">
      <c r="B104" s="140" t="s">
        <v>140</v>
      </c>
      <c r="C104" s="148"/>
      <c r="D104" s="149" t="s">
        <v>12</v>
      </c>
      <c r="E104" s="300">
        <v>2400</v>
      </c>
      <c r="F104" s="303"/>
      <c r="G104" s="204">
        <f t="shared" si="20"/>
        <v>2073.6</v>
      </c>
      <c r="H104" s="146">
        <f t="shared" si="21"/>
        <v>1728</v>
      </c>
    </row>
    <row r="105" spans="2:8">
      <c r="B105" s="162"/>
      <c r="C105" s="142"/>
      <c r="D105" s="305" t="s">
        <v>204</v>
      </c>
      <c r="E105" s="306">
        <v>2340</v>
      </c>
      <c r="F105" s="182"/>
      <c r="G105" s="138">
        <f t="shared" si="20"/>
        <v>2021.76</v>
      </c>
      <c r="H105" s="146">
        <f t="shared" si="21"/>
        <v>1684.8</v>
      </c>
    </row>
    <row r="106" ht="18" spans="2:9">
      <c r="B106" s="127" t="s">
        <v>256</v>
      </c>
      <c r="C106" s="128"/>
      <c r="D106" s="128"/>
      <c r="E106" s="129"/>
      <c r="F106" s="130"/>
      <c r="G106" s="131"/>
      <c r="H106" s="132"/>
      <c r="I106" s="14"/>
    </row>
    <row r="107" spans="2:8">
      <c r="B107" s="307" t="s">
        <v>257</v>
      </c>
      <c r="C107" s="308" t="s">
        <v>200</v>
      </c>
      <c r="D107" s="309" t="s">
        <v>12</v>
      </c>
      <c r="E107" s="310">
        <v>920</v>
      </c>
      <c r="F107" s="311" t="s">
        <v>258</v>
      </c>
      <c r="G107" s="145">
        <f t="shared" ref="G107:G116" si="22">E107*0.864</f>
        <v>794.88</v>
      </c>
      <c r="H107" s="146">
        <f t="shared" ref="H107:H116" si="23">E107*0.72</f>
        <v>662.4</v>
      </c>
    </row>
    <row r="108" spans="2:8">
      <c r="B108" s="307"/>
      <c r="C108" s="308"/>
      <c r="D108" s="308" t="s">
        <v>228</v>
      </c>
      <c r="E108" s="312">
        <v>888</v>
      </c>
      <c r="F108" s="313"/>
      <c r="G108" s="145">
        <f t="shared" si="22"/>
        <v>767.232</v>
      </c>
      <c r="H108" s="146">
        <f t="shared" si="23"/>
        <v>639.36</v>
      </c>
    </row>
    <row r="109" ht="18" spans="2:9">
      <c r="B109" s="127" t="s">
        <v>59</v>
      </c>
      <c r="C109" s="128"/>
      <c r="D109" s="128"/>
      <c r="E109" s="129"/>
      <c r="F109" s="130"/>
      <c r="G109" s="131"/>
      <c r="H109" s="132"/>
      <c r="I109" s="14"/>
    </row>
    <row r="110" ht="30" spans="2:8">
      <c r="B110" s="314" t="s">
        <v>259</v>
      </c>
      <c r="C110" s="315" t="s">
        <v>200</v>
      </c>
      <c r="D110" s="315"/>
      <c r="E110" s="316"/>
      <c r="F110" s="317"/>
      <c r="G110" s="318"/>
      <c r="H110" s="319"/>
    </row>
    <row r="111" spans="2:8">
      <c r="B111" s="320" t="s">
        <v>260</v>
      </c>
      <c r="C111" s="308"/>
      <c r="D111" s="308" t="s">
        <v>12</v>
      </c>
      <c r="E111" s="321">
        <v>780</v>
      </c>
      <c r="F111" s="322" t="s">
        <v>258</v>
      </c>
      <c r="G111" s="167">
        <f t="shared" si="22"/>
        <v>673.92</v>
      </c>
      <c r="H111" s="146">
        <f t="shared" si="23"/>
        <v>561.6</v>
      </c>
    </row>
    <row r="112" spans="2:8">
      <c r="B112" s="320"/>
      <c r="C112" s="323"/>
      <c r="D112" s="324" t="s">
        <v>34</v>
      </c>
      <c r="E112" s="325">
        <v>720</v>
      </c>
      <c r="F112" s="322"/>
      <c r="G112" s="167">
        <f t="shared" si="22"/>
        <v>622.08</v>
      </c>
      <c r="H112" s="146">
        <f t="shared" si="23"/>
        <v>518.4</v>
      </c>
    </row>
    <row r="113" spans="2:8">
      <c r="B113" s="326" t="s">
        <v>139</v>
      </c>
      <c r="C113" s="327"/>
      <c r="D113" s="324" t="s">
        <v>12</v>
      </c>
      <c r="E113" s="328">
        <v>950</v>
      </c>
      <c r="F113" s="322"/>
      <c r="G113" s="167">
        <f t="shared" si="22"/>
        <v>820.8</v>
      </c>
      <c r="H113" s="146">
        <f t="shared" si="23"/>
        <v>684</v>
      </c>
    </row>
    <row r="114" spans="2:8">
      <c r="B114" s="320"/>
      <c r="C114" s="308"/>
      <c r="D114" s="324" t="s">
        <v>34</v>
      </c>
      <c r="E114" s="328">
        <v>960</v>
      </c>
      <c r="F114" s="322"/>
      <c r="G114" s="167">
        <f t="shared" si="22"/>
        <v>829.44</v>
      </c>
      <c r="H114" s="146">
        <f t="shared" si="23"/>
        <v>691.2</v>
      </c>
    </row>
    <row r="115" spans="2:8">
      <c r="B115" s="326" t="s">
        <v>140</v>
      </c>
      <c r="C115" s="308"/>
      <c r="D115" s="329" t="s">
        <v>12</v>
      </c>
      <c r="E115" s="328">
        <v>1200</v>
      </c>
      <c r="F115" s="322"/>
      <c r="G115" s="167">
        <f t="shared" si="22"/>
        <v>1036.8</v>
      </c>
      <c r="H115" s="146">
        <f t="shared" si="23"/>
        <v>864</v>
      </c>
    </row>
    <row r="116" spans="2:8">
      <c r="B116" s="330"/>
      <c r="C116" s="331"/>
      <c r="D116" s="332" t="s">
        <v>34</v>
      </c>
      <c r="E116" s="328">
        <v>1200</v>
      </c>
      <c r="F116" s="322"/>
      <c r="G116" s="167">
        <f t="shared" si="22"/>
        <v>1036.8</v>
      </c>
      <c r="H116" s="146">
        <f t="shared" si="23"/>
        <v>864</v>
      </c>
    </row>
    <row r="117" ht="18" spans="2:9">
      <c r="B117" s="333" t="s">
        <v>261</v>
      </c>
      <c r="C117" s="334"/>
      <c r="D117" s="334"/>
      <c r="E117" s="335"/>
      <c r="F117" s="336"/>
      <c r="G117" s="337"/>
      <c r="H117" s="338"/>
      <c r="I117" s="14"/>
    </row>
    <row r="118" ht="30" spans="2:8">
      <c r="B118" s="339" t="s">
        <v>262</v>
      </c>
      <c r="C118" s="249" t="s">
        <v>200</v>
      </c>
      <c r="D118" s="249"/>
      <c r="E118" s="63"/>
      <c r="F118" s="340"/>
      <c r="G118" s="204"/>
      <c r="H118" s="177"/>
    </row>
    <row r="119" spans="2:8">
      <c r="B119" s="341" t="s">
        <v>139</v>
      </c>
      <c r="C119" s="251"/>
      <c r="D119" s="251" t="s">
        <v>12</v>
      </c>
      <c r="E119" s="342">
        <v>1520</v>
      </c>
      <c r="F119" s="343" t="s">
        <v>263</v>
      </c>
      <c r="G119" s="167">
        <f t="shared" ref="G119:G122" si="24">E119*0.864</f>
        <v>1313.28</v>
      </c>
      <c r="H119" s="146">
        <f t="shared" ref="H119:H122" si="25">E119*0.72</f>
        <v>1094.4</v>
      </c>
    </row>
    <row r="120" spans="2:8">
      <c r="B120" s="341"/>
      <c r="C120" s="251"/>
      <c r="D120" s="249" t="s">
        <v>204</v>
      </c>
      <c r="E120" s="63">
        <v>1470</v>
      </c>
      <c r="F120" s="343"/>
      <c r="G120" s="167">
        <f t="shared" si="24"/>
        <v>1270.08</v>
      </c>
      <c r="H120" s="146">
        <f t="shared" si="25"/>
        <v>1058.4</v>
      </c>
    </row>
    <row r="121" spans="2:8">
      <c r="B121" s="344" t="s">
        <v>140</v>
      </c>
      <c r="C121" s="251"/>
      <c r="D121" s="249" t="s">
        <v>12</v>
      </c>
      <c r="E121" s="63">
        <v>2000</v>
      </c>
      <c r="F121" s="343"/>
      <c r="G121" s="167">
        <f t="shared" si="24"/>
        <v>1728</v>
      </c>
      <c r="H121" s="146">
        <f t="shared" si="25"/>
        <v>1440</v>
      </c>
    </row>
    <row r="122" spans="2:8">
      <c r="B122" s="341"/>
      <c r="C122" s="345"/>
      <c r="D122" s="346" t="s">
        <v>204</v>
      </c>
      <c r="E122" s="63">
        <v>1950</v>
      </c>
      <c r="F122" s="347"/>
      <c r="G122" s="167">
        <f t="shared" si="24"/>
        <v>1684.8</v>
      </c>
      <c r="H122" s="146">
        <f t="shared" si="25"/>
        <v>1404</v>
      </c>
    </row>
    <row r="123" s="1" customFormat="1" spans="2:5">
      <c r="B123" s="348"/>
      <c r="E123" s="348"/>
    </row>
  </sheetData>
  <mergeCells count="108">
    <mergeCell ref="D1:H1"/>
    <mergeCell ref="B3:D3"/>
    <mergeCell ref="B66:D66"/>
    <mergeCell ref="B96:D96"/>
    <mergeCell ref="B106:D106"/>
    <mergeCell ref="B109:D109"/>
    <mergeCell ref="B117:D117"/>
    <mergeCell ref="B5:B6"/>
    <mergeCell ref="B7:B8"/>
    <mergeCell ref="B11:B12"/>
    <mergeCell ref="B13:B14"/>
    <mergeCell ref="B18:B19"/>
    <mergeCell ref="B20:B21"/>
    <mergeCell ref="B22:B23"/>
    <mergeCell ref="B24:B25"/>
    <mergeCell ref="B27:B28"/>
    <mergeCell ref="B29:B30"/>
    <mergeCell ref="B31:B32"/>
    <mergeCell ref="B34:B35"/>
    <mergeCell ref="B36:B37"/>
    <mergeCell ref="B38:B39"/>
    <mergeCell ref="B40:B41"/>
    <mergeCell ref="B42:B43"/>
    <mergeCell ref="B44:B45"/>
    <mergeCell ref="B49:B50"/>
    <mergeCell ref="B51:B52"/>
    <mergeCell ref="B53:B54"/>
    <mergeCell ref="B55:B56"/>
    <mergeCell ref="B58:B59"/>
    <mergeCell ref="B60:B61"/>
    <mergeCell ref="B62:B63"/>
    <mergeCell ref="B64:B65"/>
    <mergeCell ref="B68:B69"/>
    <mergeCell ref="B70:B71"/>
    <mergeCell ref="B72:B73"/>
    <mergeCell ref="B74:B76"/>
    <mergeCell ref="B77:B78"/>
    <mergeCell ref="B84:B85"/>
    <mergeCell ref="B87:B88"/>
    <mergeCell ref="B92:B93"/>
    <mergeCell ref="B97:B98"/>
    <mergeCell ref="B99:B100"/>
    <mergeCell ref="B102:B103"/>
    <mergeCell ref="B104:B105"/>
    <mergeCell ref="B107:B108"/>
    <mergeCell ref="B111:B112"/>
    <mergeCell ref="B113:B114"/>
    <mergeCell ref="B115:B116"/>
    <mergeCell ref="B119:B120"/>
    <mergeCell ref="B121:B122"/>
    <mergeCell ref="C4:C9"/>
    <mergeCell ref="C10:C14"/>
    <mergeCell ref="C15:C16"/>
    <mergeCell ref="C17:C25"/>
    <mergeCell ref="C26:C32"/>
    <mergeCell ref="C33:C37"/>
    <mergeCell ref="C38:C39"/>
    <mergeCell ref="C40:C41"/>
    <mergeCell ref="C42:C43"/>
    <mergeCell ref="C44:C45"/>
    <mergeCell ref="C46:C47"/>
    <mergeCell ref="C48:C54"/>
    <mergeCell ref="C55:C56"/>
    <mergeCell ref="C57:C63"/>
    <mergeCell ref="C64:C65"/>
    <mergeCell ref="C68:C69"/>
    <mergeCell ref="C70:C71"/>
    <mergeCell ref="C72:C73"/>
    <mergeCell ref="C74:C76"/>
    <mergeCell ref="C77:C78"/>
    <mergeCell ref="C84:C85"/>
    <mergeCell ref="C87:C88"/>
    <mergeCell ref="C92:C93"/>
    <mergeCell ref="C97:C98"/>
    <mergeCell ref="C99:C100"/>
    <mergeCell ref="C101:C105"/>
    <mergeCell ref="C107:C108"/>
    <mergeCell ref="C110:C115"/>
    <mergeCell ref="C118:C122"/>
    <mergeCell ref="F5:F9"/>
    <mergeCell ref="F11:F14"/>
    <mergeCell ref="F15:F16"/>
    <mergeCell ref="F18:F25"/>
    <mergeCell ref="F27:F32"/>
    <mergeCell ref="F33:F37"/>
    <mergeCell ref="F38:F39"/>
    <mergeCell ref="F40:F41"/>
    <mergeCell ref="F42:F43"/>
    <mergeCell ref="F44:F45"/>
    <mergeCell ref="F46:F47"/>
    <mergeCell ref="F49:F54"/>
    <mergeCell ref="F55:F56"/>
    <mergeCell ref="F58:F63"/>
    <mergeCell ref="F64:F65"/>
    <mergeCell ref="F68:F69"/>
    <mergeCell ref="F70:F71"/>
    <mergeCell ref="F72:F73"/>
    <mergeCell ref="F74:F76"/>
    <mergeCell ref="F77:F78"/>
    <mergeCell ref="F84:F85"/>
    <mergeCell ref="F87:F88"/>
    <mergeCell ref="F92:F93"/>
    <mergeCell ref="F97:F98"/>
    <mergeCell ref="F99:F100"/>
    <mergeCell ref="F102:F105"/>
    <mergeCell ref="F107:F108"/>
    <mergeCell ref="F111:F116"/>
    <mergeCell ref="F119:F122"/>
  </mergeCells>
  <pageMargins left="0.75" right="0.75" top="1" bottom="1" header="0.5" footer="0.5"/>
  <pageSetup paperSize="9" scale="43" orientation="portrait"/>
  <headerFooter/>
  <rowBreaks count="1" manualBreakCount="1">
    <brk id="90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view="pageBreakPreview" zoomScale="90" zoomScaleNormal="80" topLeftCell="A49" workbookViewId="0">
      <selection activeCell="A68" sqref="A68"/>
    </sheetView>
  </sheetViews>
  <sheetFormatPr defaultColWidth="9.14285714285714" defaultRowHeight="15" outlineLevelCol="7"/>
  <cols>
    <col min="1" max="1" width="82.8571428571429" customWidth="1"/>
    <col min="2" max="2" width="10.4761904761905" customWidth="1"/>
    <col min="3" max="3" width="9.81904761904762" customWidth="1"/>
    <col min="4" max="4" width="13.5714285714286" customWidth="1"/>
    <col min="5" max="5" width="9.52380952380952" customWidth="1"/>
    <col min="6" max="6" width="9.46666666666667" customWidth="1"/>
    <col min="7" max="7" width="9.64761904761905" customWidth="1"/>
    <col min="8" max="8" width="2.85714285714286" style="1" customWidth="1"/>
  </cols>
  <sheetData>
    <row r="1" ht="98" customHeight="1" spans="1:7">
      <c r="A1" s="2" t="s">
        <v>0</v>
      </c>
      <c r="B1" s="3"/>
      <c r="C1" s="3" t="s">
        <v>1</v>
      </c>
      <c r="D1" s="3"/>
      <c r="E1" s="3"/>
      <c r="F1" s="3"/>
      <c r="G1" s="3"/>
    </row>
    <row r="2" ht="54" customHeight="1" spans="1:7">
      <c r="A2" s="4" t="s">
        <v>2</v>
      </c>
      <c r="B2" s="5" t="s">
        <v>3</v>
      </c>
      <c r="C2" s="6" t="s">
        <v>4</v>
      </c>
      <c r="D2" s="7" t="s">
        <v>5</v>
      </c>
      <c r="E2" s="8" t="s">
        <v>6</v>
      </c>
      <c r="F2" s="9" t="s">
        <v>7</v>
      </c>
      <c r="G2" s="10" t="s">
        <v>8</v>
      </c>
    </row>
    <row r="3" ht="21" customHeight="1" spans="1:8">
      <c r="A3" s="11" t="s">
        <v>19</v>
      </c>
      <c r="B3" s="12"/>
      <c r="C3" s="12"/>
      <c r="D3" s="12"/>
      <c r="E3" s="12"/>
      <c r="F3" s="13"/>
      <c r="G3" s="13"/>
      <c r="H3" s="14"/>
    </row>
    <row r="4" ht="24" customHeight="1" spans="1:8">
      <c r="A4" s="15" t="s">
        <v>264</v>
      </c>
      <c r="B4" s="16" t="s">
        <v>265</v>
      </c>
      <c r="C4" s="16" t="s">
        <v>12</v>
      </c>
      <c r="D4" s="17">
        <v>0.4</v>
      </c>
      <c r="E4" s="18">
        <v>349</v>
      </c>
      <c r="F4" s="19">
        <v>332</v>
      </c>
      <c r="G4" s="20">
        <v>315</v>
      </c>
      <c r="H4" s="14"/>
    </row>
    <row r="5" ht="21" customHeight="1" spans="1:8">
      <c r="A5" s="11" t="s">
        <v>9</v>
      </c>
      <c r="B5" s="12"/>
      <c r="C5" s="12"/>
      <c r="D5" s="12"/>
      <c r="E5" s="12"/>
      <c r="F5" s="13"/>
      <c r="G5" s="21"/>
      <c r="H5" s="14"/>
    </row>
    <row r="6" ht="20" customHeight="1" spans="1:8">
      <c r="A6" s="22" t="s">
        <v>266</v>
      </c>
      <c r="B6" s="23" t="s">
        <v>265</v>
      </c>
      <c r="C6" s="23" t="s">
        <v>12</v>
      </c>
      <c r="D6" s="24">
        <v>0.2</v>
      </c>
      <c r="E6" s="25">
        <v>887</v>
      </c>
      <c r="F6" s="26">
        <v>845</v>
      </c>
      <c r="G6" s="20">
        <v>803</v>
      </c>
      <c r="H6" s="14"/>
    </row>
    <row r="7" ht="20" customHeight="1" spans="1:8">
      <c r="A7" s="27" t="s">
        <v>267</v>
      </c>
      <c r="B7" s="28" t="s">
        <v>265</v>
      </c>
      <c r="C7" s="28" t="s">
        <v>12</v>
      </c>
      <c r="D7" s="29">
        <v>0.15</v>
      </c>
      <c r="E7" s="25">
        <v>1775</v>
      </c>
      <c r="F7" s="30">
        <v>1690</v>
      </c>
      <c r="G7" s="20">
        <v>1606</v>
      </c>
      <c r="H7" s="14"/>
    </row>
    <row r="8" ht="21" customHeight="1" spans="1:8">
      <c r="A8" s="31" t="s">
        <v>268</v>
      </c>
      <c r="B8" s="28" t="s">
        <v>265</v>
      </c>
      <c r="C8" s="28" t="s">
        <v>12</v>
      </c>
      <c r="D8" s="32">
        <v>0.2</v>
      </c>
      <c r="E8" s="25">
        <v>1297</v>
      </c>
      <c r="F8" s="30">
        <v>1235</v>
      </c>
      <c r="G8" s="20">
        <v>1173</v>
      </c>
      <c r="H8" s="14"/>
    </row>
    <row r="9" ht="23" customHeight="1" spans="1:8">
      <c r="A9" s="33" t="s">
        <v>269</v>
      </c>
      <c r="B9" s="28" t="s">
        <v>265</v>
      </c>
      <c r="C9" s="28" t="s">
        <v>12</v>
      </c>
      <c r="D9" s="32" t="s">
        <v>17</v>
      </c>
      <c r="E9" s="18">
        <v>1470</v>
      </c>
      <c r="F9" s="30">
        <v>1400</v>
      </c>
      <c r="G9" s="20">
        <v>1330</v>
      </c>
      <c r="H9" s="14"/>
    </row>
    <row r="10" ht="21" customHeight="1" spans="1:8">
      <c r="A10" s="34" t="s">
        <v>270</v>
      </c>
      <c r="B10" s="35" t="s">
        <v>265</v>
      </c>
      <c r="C10" s="35" t="s">
        <v>12</v>
      </c>
      <c r="D10" s="36" t="s">
        <v>17</v>
      </c>
      <c r="E10" s="37">
        <v>1365</v>
      </c>
      <c r="F10" s="30">
        <v>1300</v>
      </c>
      <c r="G10" s="20">
        <v>1235</v>
      </c>
      <c r="H10" s="14"/>
    </row>
    <row r="11" ht="22" customHeight="1" spans="1:8">
      <c r="A11" s="38" t="s">
        <v>271</v>
      </c>
      <c r="B11" s="39" t="s">
        <v>265</v>
      </c>
      <c r="C11" s="39" t="s">
        <v>12</v>
      </c>
      <c r="D11" s="40" t="s">
        <v>17</v>
      </c>
      <c r="E11" s="18">
        <v>1523</v>
      </c>
      <c r="F11" s="30">
        <v>1450</v>
      </c>
      <c r="G11" s="20">
        <v>1378</v>
      </c>
      <c r="H11" s="14"/>
    </row>
    <row r="12" ht="22" customHeight="1" spans="1:8">
      <c r="A12" s="11" t="s">
        <v>87</v>
      </c>
      <c r="B12" s="41"/>
      <c r="C12" s="41"/>
      <c r="D12" s="41"/>
      <c r="E12" s="41"/>
      <c r="F12" s="42"/>
      <c r="G12" s="21"/>
      <c r="H12" s="14"/>
    </row>
    <row r="13" ht="17" customHeight="1" spans="1:8">
      <c r="A13" s="43" t="s">
        <v>272</v>
      </c>
      <c r="B13" s="23" t="s">
        <v>265</v>
      </c>
      <c r="C13" s="23" t="s">
        <v>12</v>
      </c>
      <c r="D13" s="44">
        <v>0.15</v>
      </c>
      <c r="E13" s="45">
        <v>357</v>
      </c>
      <c r="F13" s="26">
        <v>340</v>
      </c>
      <c r="G13" s="20">
        <v>313</v>
      </c>
      <c r="H13" s="14"/>
    </row>
    <row r="14" ht="19" customHeight="1" spans="1:8">
      <c r="A14" s="46" t="s">
        <v>273</v>
      </c>
      <c r="B14" s="35" t="s">
        <v>265</v>
      </c>
      <c r="C14" s="35" t="s">
        <v>12</v>
      </c>
      <c r="D14" s="47">
        <v>0.15</v>
      </c>
      <c r="E14" s="45">
        <v>218</v>
      </c>
      <c r="F14" s="48">
        <v>208</v>
      </c>
      <c r="G14" s="20">
        <v>191</v>
      </c>
      <c r="H14" s="14"/>
    </row>
    <row r="15" ht="20" customHeight="1" spans="1:8">
      <c r="A15" s="49" t="s">
        <v>274</v>
      </c>
      <c r="B15" s="50" t="s">
        <v>265</v>
      </c>
      <c r="C15" s="50" t="s">
        <v>12</v>
      </c>
      <c r="D15" s="51">
        <v>0.12</v>
      </c>
      <c r="E15" s="45">
        <v>357</v>
      </c>
      <c r="F15" s="26">
        <v>340</v>
      </c>
      <c r="G15" s="20">
        <v>313</v>
      </c>
      <c r="H15" s="14"/>
    </row>
    <row r="16" ht="35" customHeight="1" spans="1:8">
      <c r="A16" s="43" t="s">
        <v>275</v>
      </c>
      <c r="B16" s="52" t="s">
        <v>265</v>
      </c>
      <c r="C16" s="52" t="s">
        <v>12</v>
      </c>
      <c r="D16" s="53">
        <v>0.15</v>
      </c>
      <c r="E16" s="45">
        <v>357</v>
      </c>
      <c r="F16" s="26">
        <v>340</v>
      </c>
      <c r="G16" s="20">
        <v>313</v>
      </c>
      <c r="H16" s="14"/>
    </row>
    <row r="17" ht="18" spans="1:8">
      <c r="A17" s="11" t="s">
        <v>22</v>
      </c>
      <c r="B17" s="12"/>
      <c r="C17" s="12"/>
      <c r="D17" s="12"/>
      <c r="E17" s="12"/>
      <c r="F17" s="54"/>
      <c r="G17" s="55"/>
      <c r="H17" s="14"/>
    </row>
    <row r="18" ht="37" customHeight="1" spans="1:8">
      <c r="A18" s="56" t="s">
        <v>276</v>
      </c>
      <c r="B18" s="52" t="s">
        <v>265</v>
      </c>
      <c r="C18" s="52" t="s">
        <v>12</v>
      </c>
      <c r="D18" s="57">
        <v>2</v>
      </c>
      <c r="E18" s="25">
        <v>349</v>
      </c>
      <c r="F18" s="58">
        <v>332</v>
      </c>
      <c r="G18" s="20">
        <v>305</v>
      </c>
      <c r="H18" s="14"/>
    </row>
    <row r="19" ht="19" customHeight="1" spans="1:8">
      <c r="A19" s="27" t="s">
        <v>277</v>
      </c>
      <c r="B19" s="59" t="s">
        <v>265</v>
      </c>
      <c r="C19" s="59" t="s">
        <v>12</v>
      </c>
      <c r="D19" s="29">
        <v>1.5</v>
      </c>
      <c r="E19" s="25">
        <v>226</v>
      </c>
      <c r="F19" s="60">
        <v>215</v>
      </c>
      <c r="G19" s="20">
        <v>198</v>
      </c>
      <c r="H19" s="14"/>
    </row>
    <row r="20" ht="22" customHeight="1" spans="1:8">
      <c r="A20" s="27" t="s">
        <v>278</v>
      </c>
      <c r="B20" s="59" t="s">
        <v>265</v>
      </c>
      <c r="C20" s="59" t="s">
        <v>12</v>
      </c>
      <c r="D20" s="61">
        <v>1.5</v>
      </c>
      <c r="E20" s="25">
        <v>212</v>
      </c>
      <c r="F20" s="60">
        <v>202</v>
      </c>
      <c r="G20" s="20">
        <v>186</v>
      </c>
      <c r="H20" s="14"/>
    </row>
    <row r="21" ht="19" customHeight="1" spans="1:8">
      <c r="A21" s="62" t="s">
        <v>279</v>
      </c>
      <c r="B21" s="39" t="s">
        <v>265</v>
      </c>
      <c r="C21" s="39" t="s">
        <v>12</v>
      </c>
      <c r="D21" s="47">
        <v>1.2</v>
      </c>
      <c r="E21" s="25">
        <v>239</v>
      </c>
      <c r="F21" s="63">
        <v>228</v>
      </c>
      <c r="G21" s="20">
        <v>210</v>
      </c>
      <c r="H21" s="14"/>
    </row>
    <row r="22" ht="19" customHeight="1" spans="1:8">
      <c r="A22" s="64" t="s">
        <v>280</v>
      </c>
      <c r="B22" s="39" t="s">
        <v>265</v>
      </c>
      <c r="C22" s="39" t="s">
        <v>12</v>
      </c>
      <c r="D22" s="47">
        <v>1.3</v>
      </c>
      <c r="E22" s="18">
        <v>198</v>
      </c>
      <c r="F22" s="63">
        <v>189</v>
      </c>
      <c r="G22" s="20">
        <v>174</v>
      </c>
      <c r="H22" s="14"/>
    </row>
    <row r="23" ht="19" customHeight="1" spans="1:8">
      <c r="A23" s="27" t="s">
        <v>281</v>
      </c>
      <c r="B23" s="59" t="s">
        <v>265</v>
      </c>
      <c r="C23" s="59" t="s">
        <v>12</v>
      </c>
      <c r="D23" s="29">
        <v>1.5</v>
      </c>
      <c r="E23" s="45">
        <v>268</v>
      </c>
      <c r="F23" s="60">
        <v>255</v>
      </c>
      <c r="G23" s="20">
        <v>235</v>
      </c>
      <c r="H23" s="14"/>
    </row>
    <row r="24" ht="19" customHeight="1" spans="1:8">
      <c r="A24" s="65" t="s">
        <v>282</v>
      </c>
      <c r="B24" s="59" t="s">
        <v>265</v>
      </c>
      <c r="C24" s="59" t="s">
        <v>12</v>
      </c>
      <c r="D24" s="29">
        <v>1.2</v>
      </c>
      <c r="E24" s="37">
        <v>258</v>
      </c>
      <c r="F24" s="66">
        <v>246</v>
      </c>
      <c r="G24" s="67">
        <v>226</v>
      </c>
      <c r="H24" s="14"/>
    </row>
    <row r="25" ht="17" customHeight="1" spans="1:8">
      <c r="A25" s="64" t="s">
        <v>283</v>
      </c>
      <c r="B25" s="59" t="s">
        <v>265</v>
      </c>
      <c r="C25" s="59" t="s">
        <v>12</v>
      </c>
      <c r="D25" s="29">
        <v>1.5</v>
      </c>
      <c r="E25" s="25">
        <v>259</v>
      </c>
      <c r="F25" s="68">
        <v>247</v>
      </c>
      <c r="G25" s="67">
        <v>227</v>
      </c>
      <c r="H25" s="14"/>
    </row>
    <row r="26" ht="19" customHeight="1" spans="1:8">
      <c r="A26" s="69" t="s">
        <v>100</v>
      </c>
      <c r="B26" s="59" t="s">
        <v>265</v>
      </c>
      <c r="C26" s="59" t="s">
        <v>12</v>
      </c>
      <c r="D26" s="29">
        <v>1.5</v>
      </c>
      <c r="E26" s="18">
        <v>273</v>
      </c>
      <c r="F26" s="70">
        <v>260</v>
      </c>
      <c r="G26" s="67">
        <v>239</v>
      </c>
      <c r="H26" s="14"/>
    </row>
    <row r="27" ht="18" customHeight="1" spans="1:8">
      <c r="A27" s="69" t="s">
        <v>284</v>
      </c>
      <c r="B27" s="59" t="s">
        <v>265</v>
      </c>
      <c r="C27" s="59" t="s">
        <v>12</v>
      </c>
      <c r="D27" s="29">
        <v>1.5</v>
      </c>
      <c r="E27" s="45">
        <v>231</v>
      </c>
      <c r="F27" s="60">
        <v>220</v>
      </c>
      <c r="G27" s="20">
        <v>202</v>
      </c>
      <c r="H27" s="14"/>
    </row>
    <row r="28" ht="18" spans="1:8">
      <c r="A28" s="11" t="s">
        <v>285</v>
      </c>
      <c r="B28" s="12"/>
      <c r="C28" s="12"/>
      <c r="D28" s="13"/>
      <c r="E28" s="13"/>
      <c r="F28" s="13"/>
      <c r="G28" s="21"/>
      <c r="H28" s="14"/>
    </row>
    <row r="29" ht="26" customHeight="1" spans="1:8">
      <c r="A29" s="71" t="s">
        <v>286</v>
      </c>
      <c r="B29" s="16" t="s">
        <v>265</v>
      </c>
      <c r="C29" s="16" t="s">
        <v>12</v>
      </c>
      <c r="D29" s="72">
        <v>0.08</v>
      </c>
      <c r="E29" s="18">
        <v>473</v>
      </c>
      <c r="F29" s="58">
        <v>450</v>
      </c>
      <c r="G29" s="20">
        <v>414</v>
      </c>
      <c r="H29" s="14"/>
    </row>
    <row r="30" ht="25" customHeight="1" spans="1:8">
      <c r="A30" s="11" t="s">
        <v>49</v>
      </c>
      <c r="B30" s="12"/>
      <c r="C30" s="12"/>
      <c r="D30" s="12"/>
      <c r="E30" s="12"/>
      <c r="F30" s="13"/>
      <c r="G30" s="21"/>
      <c r="H30" s="14"/>
    </row>
    <row r="31" ht="21" customHeight="1" spans="1:8">
      <c r="A31" s="73" t="s">
        <v>287</v>
      </c>
      <c r="B31" s="23" t="s">
        <v>265</v>
      </c>
      <c r="C31" s="23" t="s">
        <v>12</v>
      </c>
      <c r="D31" s="74" t="s">
        <v>52</v>
      </c>
      <c r="E31" s="25">
        <v>1260</v>
      </c>
      <c r="F31" s="58">
        <v>1200</v>
      </c>
      <c r="G31" s="20">
        <v>1104</v>
      </c>
      <c r="H31" s="14"/>
    </row>
    <row r="32" ht="53" customHeight="1" spans="1:8">
      <c r="A32" s="75" t="s">
        <v>288</v>
      </c>
      <c r="B32" s="28" t="s">
        <v>265</v>
      </c>
      <c r="C32" s="28" t="s">
        <v>12</v>
      </c>
      <c r="D32" s="76" t="s">
        <v>52</v>
      </c>
      <c r="E32" s="18">
        <v>1260</v>
      </c>
      <c r="F32" s="58">
        <v>1200</v>
      </c>
      <c r="G32" s="20">
        <v>1104</v>
      </c>
      <c r="H32" s="14"/>
    </row>
    <row r="33" ht="30" spans="1:8">
      <c r="A33" s="77" t="s">
        <v>289</v>
      </c>
      <c r="B33" s="78" t="s">
        <v>265</v>
      </c>
      <c r="C33" s="78" t="s">
        <v>12</v>
      </c>
      <c r="D33" s="79" t="s">
        <v>52</v>
      </c>
      <c r="E33" s="45">
        <v>1260</v>
      </c>
      <c r="F33" s="80">
        <v>1200</v>
      </c>
      <c r="G33" s="20">
        <v>1104</v>
      </c>
      <c r="H33" s="14"/>
    </row>
    <row r="34" ht="18" spans="1:8">
      <c r="A34" s="81" t="s">
        <v>290</v>
      </c>
      <c r="B34" s="82"/>
      <c r="C34" s="82"/>
      <c r="D34" s="82"/>
      <c r="E34" s="83"/>
      <c r="F34" s="84"/>
      <c r="G34" s="85"/>
      <c r="H34" s="14"/>
    </row>
    <row r="35" spans="1:8">
      <c r="A35" s="86" t="s">
        <v>291</v>
      </c>
      <c r="B35" s="87" t="s">
        <v>292</v>
      </c>
      <c r="C35" s="88">
        <v>0.25</v>
      </c>
      <c r="D35" s="89" t="s">
        <v>293</v>
      </c>
      <c r="E35" s="90">
        <v>800</v>
      </c>
      <c r="F35" s="91">
        <v>760</v>
      </c>
      <c r="G35" s="92">
        <v>730</v>
      </c>
      <c r="H35" s="14"/>
    </row>
    <row r="36" spans="1:8">
      <c r="A36" s="86"/>
      <c r="B36" s="93"/>
      <c r="C36" s="88">
        <v>0.5</v>
      </c>
      <c r="D36" s="94"/>
      <c r="E36" s="90">
        <v>800</v>
      </c>
      <c r="F36" s="91">
        <v>760</v>
      </c>
      <c r="G36" s="92">
        <v>730</v>
      </c>
      <c r="H36" s="14"/>
    </row>
    <row r="37" spans="1:8">
      <c r="A37" s="86" t="s">
        <v>294</v>
      </c>
      <c r="B37" s="87" t="s">
        <v>292</v>
      </c>
      <c r="C37" s="88">
        <v>0.25</v>
      </c>
      <c r="D37" s="89" t="s">
        <v>293</v>
      </c>
      <c r="E37" s="90">
        <v>1200</v>
      </c>
      <c r="F37" s="91">
        <v>1140</v>
      </c>
      <c r="G37" s="92">
        <v>1044</v>
      </c>
      <c r="H37" s="14"/>
    </row>
    <row r="38" spans="1:8">
      <c r="A38" s="86"/>
      <c r="B38" s="93"/>
      <c r="C38" s="88">
        <v>0.5</v>
      </c>
      <c r="D38" s="94"/>
      <c r="E38" s="90">
        <v>920</v>
      </c>
      <c r="F38" s="91">
        <v>880</v>
      </c>
      <c r="G38" s="92">
        <v>850</v>
      </c>
      <c r="H38" s="14"/>
    </row>
    <row r="39" spans="1:8">
      <c r="A39" s="86" t="s">
        <v>295</v>
      </c>
      <c r="B39" s="87" t="s">
        <v>292</v>
      </c>
      <c r="C39" s="88">
        <v>0.25</v>
      </c>
      <c r="D39" s="89" t="s">
        <v>293</v>
      </c>
      <c r="E39" s="90">
        <v>1200</v>
      </c>
      <c r="F39" s="91">
        <v>1140</v>
      </c>
      <c r="G39" s="92">
        <v>1044</v>
      </c>
      <c r="H39" s="14"/>
    </row>
    <row r="40" spans="1:8">
      <c r="A40" s="86"/>
      <c r="B40" s="93"/>
      <c r="C40" s="88">
        <v>0.5</v>
      </c>
      <c r="D40" s="94"/>
      <c r="E40" s="90">
        <v>920</v>
      </c>
      <c r="F40" s="91">
        <v>880</v>
      </c>
      <c r="G40" s="92">
        <v>850</v>
      </c>
      <c r="H40" s="14"/>
    </row>
    <row r="41" spans="1:8">
      <c r="A41" s="86" t="s">
        <v>296</v>
      </c>
      <c r="B41" s="87" t="s">
        <v>292</v>
      </c>
      <c r="C41" s="88">
        <v>0.25</v>
      </c>
      <c r="D41" s="89" t="s">
        <v>293</v>
      </c>
      <c r="E41" s="90">
        <v>1200</v>
      </c>
      <c r="F41" s="91">
        <v>1140</v>
      </c>
      <c r="G41" s="92">
        <v>1044</v>
      </c>
      <c r="H41" s="14"/>
    </row>
    <row r="42" spans="1:8">
      <c r="A42" s="86"/>
      <c r="B42" s="93"/>
      <c r="C42" s="88">
        <v>0.5</v>
      </c>
      <c r="D42" s="94"/>
      <c r="E42" s="90">
        <v>920</v>
      </c>
      <c r="F42" s="91">
        <v>880</v>
      </c>
      <c r="G42" s="92">
        <v>850</v>
      </c>
      <c r="H42" s="14"/>
    </row>
    <row r="43" spans="1:8">
      <c r="A43" s="86" t="s">
        <v>297</v>
      </c>
      <c r="B43" s="87" t="s">
        <v>292</v>
      </c>
      <c r="C43" s="88">
        <v>0.25</v>
      </c>
      <c r="D43" s="89" t="s">
        <v>293</v>
      </c>
      <c r="E43" s="90">
        <v>1840</v>
      </c>
      <c r="F43" s="91">
        <v>1740</v>
      </c>
      <c r="G43" s="92">
        <v>1600</v>
      </c>
      <c r="H43" s="14"/>
    </row>
    <row r="44" spans="1:8">
      <c r="A44" s="86"/>
      <c r="B44" s="93"/>
      <c r="C44" s="88">
        <v>0.5</v>
      </c>
      <c r="D44" s="94"/>
      <c r="E44" s="90">
        <v>1960</v>
      </c>
      <c r="F44" s="91">
        <v>1860</v>
      </c>
      <c r="G44" s="92">
        <v>1760</v>
      </c>
      <c r="H44" s="14"/>
    </row>
    <row r="45" spans="1:8">
      <c r="A45" s="86" t="s">
        <v>298</v>
      </c>
      <c r="B45" s="87" t="s">
        <v>292</v>
      </c>
      <c r="C45" s="88">
        <v>0.25</v>
      </c>
      <c r="D45" s="89" t="s">
        <v>293</v>
      </c>
      <c r="E45" s="90">
        <v>1200</v>
      </c>
      <c r="F45" s="91">
        <v>1140</v>
      </c>
      <c r="G45" s="92">
        <v>1044</v>
      </c>
      <c r="H45" s="14"/>
    </row>
    <row r="46" spans="1:8">
      <c r="A46" s="95"/>
      <c r="B46" s="93"/>
      <c r="C46" s="88">
        <v>0.5</v>
      </c>
      <c r="D46" s="94"/>
      <c r="E46" s="90">
        <v>1300</v>
      </c>
      <c r="F46" s="96">
        <v>1260</v>
      </c>
      <c r="G46" s="97">
        <v>1230</v>
      </c>
      <c r="H46" s="14"/>
    </row>
    <row r="47" ht="18" spans="1:8">
      <c r="A47" s="11" t="s">
        <v>42</v>
      </c>
      <c r="B47" s="12"/>
      <c r="C47" s="12"/>
      <c r="D47" s="12"/>
      <c r="E47" s="12"/>
      <c r="F47" s="98"/>
      <c r="G47" s="99"/>
      <c r="H47" s="14"/>
    </row>
    <row r="48" ht="19" customHeight="1" spans="1:8">
      <c r="A48" s="73" t="s">
        <v>299</v>
      </c>
      <c r="B48" s="23" t="s">
        <v>265</v>
      </c>
      <c r="C48" s="23" t="s">
        <v>12</v>
      </c>
      <c r="D48" s="57">
        <v>2</v>
      </c>
      <c r="E48" s="25">
        <v>173</v>
      </c>
      <c r="F48" s="26">
        <v>165</v>
      </c>
      <c r="G48" s="20">
        <v>160</v>
      </c>
      <c r="H48" s="14"/>
    </row>
    <row r="49" ht="20" customHeight="1" spans="1:8">
      <c r="A49" s="75" t="s">
        <v>300</v>
      </c>
      <c r="B49" s="28" t="s">
        <v>265</v>
      </c>
      <c r="C49" s="28" t="s">
        <v>12</v>
      </c>
      <c r="D49" s="61">
        <v>2.5</v>
      </c>
      <c r="E49" s="25">
        <v>173</v>
      </c>
      <c r="F49" s="26">
        <v>165</v>
      </c>
      <c r="G49" s="20">
        <v>160</v>
      </c>
      <c r="H49" s="14"/>
    </row>
    <row r="50" ht="19" customHeight="1" spans="1:8">
      <c r="A50" s="75" t="s">
        <v>301</v>
      </c>
      <c r="B50" s="28" t="s">
        <v>265</v>
      </c>
      <c r="C50" s="28" t="s">
        <v>12</v>
      </c>
      <c r="D50" s="61">
        <v>3.5</v>
      </c>
      <c r="E50" s="25">
        <v>173</v>
      </c>
      <c r="F50" s="26">
        <v>165</v>
      </c>
      <c r="G50" s="20">
        <v>160</v>
      </c>
      <c r="H50" s="14"/>
    </row>
    <row r="51" ht="18" customHeight="1" spans="1:8">
      <c r="A51" s="75" t="s">
        <v>302</v>
      </c>
      <c r="B51" s="28" t="s">
        <v>265</v>
      </c>
      <c r="C51" s="28" t="s">
        <v>12</v>
      </c>
      <c r="D51" s="61">
        <v>2.5</v>
      </c>
      <c r="E51" s="25">
        <v>191</v>
      </c>
      <c r="F51" s="30">
        <v>182</v>
      </c>
      <c r="G51" s="20">
        <v>167</v>
      </c>
      <c r="H51" s="14"/>
    </row>
    <row r="52" ht="16" customHeight="1" spans="1:8">
      <c r="A52" s="75" t="s">
        <v>303</v>
      </c>
      <c r="B52" s="28" t="s">
        <v>265</v>
      </c>
      <c r="C52" s="28" t="s">
        <v>12</v>
      </c>
      <c r="D52" s="61">
        <v>2</v>
      </c>
      <c r="E52" s="25">
        <v>192</v>
      </c>
      <c r="F52" s="30">
        <v>183</v>
      </c>
      <c r="G52" s="20">
        <v>168</v>
      </c>
      <c r="H52" s="14"/>
    </row>
    <row r="53" ht="20" customHeight="1" spans="1:8">
      <c r="A53" s="100" t="s">
        <v>304</v>
      </c>
      <c r="B53" s="35" t="s">
        <v>265</v>
      </c>
      <c r="C53" s="35" t="s">
        <v>12</v>
      </c>
      <c r="D53" s="47">
        <v>1.7</v>
      </c>
      <c r="E53" s="25">
        <v>173</v>
      </c>
      <c r="F53" s="30">
        <v>165</v>
      </c>
      <c r="G53" s="20">
        <v>152</v>
      </c>
      <c r="H53" s="14"/>
    </row>
    <row r="54" ht="19" customHeight="1" spans="1:8">
      <c r="A54" s="101" t="s">
        <v>305</v>
      </c>
      <c r="B54" s="50" t="s">
        <v>265</v>
      </c>
      <c r="C54" s="50" t="s">
        <v>12</v>
      </c>
      <c r="D54" s="102">
        <v>1.5</v>
      </c>
      <c r="E54" s="25">
        <v>205</v>
      </c>
      <c r="F54" s="30">
        <v>195</v>
      </c>
      <c r="G54" s="20">
        <v>179</v>
      </c>
      <c r="H54" s="14"/>
    </row>
    <row r="55" ht="18" customHeight="1" spans="1:8">
      <c r="A55" s="103" t="s">
        <v>306</v>
      </c>
      <c r="B55" s="50" t="s">
        <v>265</v>
      </c>
      <c r="C55" s="50" t="s">
        <v>12</v>
      </c>
      <c r="D55" s="102">
        <v>1.5</v>
      </c>
      <c r="E55" s="18">
        <v>231</v>
      </c>
      <c r="F55" s="30">
        <v>220</v>
      </c>
      <c r="G55" s="20">
        <v>202</v>
      </c>
      <c r="H55" s="14"/>
    </row>
    <row r="56" ht="18" spans="1:8">
      <c r="A56" s="11" t="s">
        <v>38</v>
      </c>
      <c r="B56" s="12"/>
      <c r="C56" s="12"/>
      <c r="D56" s="12"/>
      <c r="E56" s="12"/>
      <c r="F56" s="98"/>
      <c r="G56" s="99"/>
      <c r="H56" s="14"/>
    </row>
    <row r="57" ht="19" customHeight="1" spans="1:8">
      <c r="A57" s="104" t="s">
        <v>307</v>
      </c>
      <c r="B57" s="16" t="s">
        <v>265</v>
      </c>
      <c r="C57" s="16" t="s">
        <v>12</v>
      </c>
      <c r="D57" s="105">
        <v>1.9</v>
      </c>
      <c r="E57" s="18">
        <v>389</v>
      </c>
      <c r="F57" s="26">
        <v>370</v>
      </c>
      <c r="G57" s="20">
        <v>315</v>
      </c>
      <c r="H57" s="14"/>
    </row>
    <row r="58" ht="19" customHeight="1" spans="1:8">
      <c r="A58" s="106" t="s">
        <v>308</v>
      </c>
      <c r="B58" s="50" t="s">
        <v>265</v>
      </c>
      <c r="C58" s="50" t="s">
        <v>12</v>
      </c>
      <c r="D58" s="107">
        <v>1.9</v>
      </c>
      <c r="E58" s="108">
        <v>389</v>
      </c>
      <c r="F58" s="109">
        <v>370</v>
      </c>
      <c r="G58" s="20">
        <v>315</v>
      </c>
      <c r="H58" s="14"/>
    </row>
    <row r="59" ht="30" spans="1:8">
      <c r="A59" s="110" t="s">
        <v>309</v>
      </c>
      <c r="B59" s="111" t="s">
        <v>292</v>
      </c>
      <c r="C59" s="111" t="s">
        <v>12</v>
      </c>
      <c r="D59" s="89" t="s">
        <v>310</v>
      </c>
      <c r="E59" s="25">
        <v>254</v>
      </c>
      <c r="F59" s="112">
        <v>230</v>
      </c>
      <c r="G59" s="113">
        <v>205</v>
      </c>
      <c r="H59" s="14"/>
    </row>
    <row r="60" ht="20" customHeight="1" spans="1:8">
      <c r="A60" s="110" t="s">
        <v>311</v>
      </c>
      <c r="B60" s="111" t="s">
        <v>292</v>
      </c>
      <c r="C60" s="111" t="s">
        <v>12</v>
      </c>
      <c r="D60" s="114" t="s">
        <v>312</v>
      </c>
      <c r="E60" s="25">
        <v>290</v>
      </c>
      <c r="F60" s="112">
        <v>270</v>
      </c>
      <c r="G60" s="113">
        <v>249</v>
      </c>
      <c r="H60" s="14"/>
    </row>
    <row r="61" ht="16" customHeight="1" spans="1:8">
      <c r="A61" s="110" t="s">
        <v>313</v>
      </c>
      <c r="B61" s="111" t="s">
        <v>292</v>
      </c>
      <c r="C61" s="111" t="s">
        <v>12</v>
      </c>
      <c r="D61" s="114" t="s">
        <v>312</v>
      </c>
      <c r="E61" s="25">
        <v>259</v>
      </c>
      <c r="F61" s="112">
        <v>249</v>
      </c>
      <c r="G61" s="113">
        <v>239</v>
      </c>
      <c r="H61" s="14"/>
    </row>
    <row r="62" ht="19" customHeight="1" spans="1:8">
      <c r="A62" s="115" t="s">
        <v>314</v>
      </c>
      <c r="B62" s="116" t="s">
        <v>292</v>
      </c>
      <c r="C62" s="117" t="s">
        <v>12</v>
      </c>
      <c r="D62" s="118" t="s">
        <v>315</v>
      </c>
      <c r="E62" s="25">
        <v>397</v>
      </c>
      <c r="F62" s="112">
        <v>367</v>
      </c>
      <c r="G62" s="113">
        <v>338</v>
      </c>
      <c r="H62" s="14"/>
    </row>
    <row r="63" spans="1:7">
      <c r="A63" s="1"/>
      <c r="B63" s="1"/>
      <c r="C63" s="1"/>
      <c r="D63" s="1"/>
      <c r="E63" s="1"/>
      <c r="F63" s="1"/>
      <c r="G63" s="1"/>
    </row>
  </sheetData>
  <mergeCells count="27">
    <mergeCell ref="C1:G1"/>
    <mergeCell ref="A3:D3"/>
    <mergeCell ref="A5:D5"/>
    <mergeCell ref="A12:D12"/>
    <mergeCell ref="A17:D17"/>
    <mergeCell ref="A28:C28"/>
    <mergeCell ref="A30:D30"/>
    <mergeCell ref="A47:D47"/>
    <mergeCell ref="A56:D56"/>
    <mergeCell ref="A35:A36"/>
    <mergeCell ref="A37:A38"/>
    <mergeCell ref="A39:A40"/>
    <mergeCell ref="A41:A42"/>
    <mergeCell ref="A43:A44"/>
    <mergeCell ref="A45:A46"/>
    <mergeCell ref="B35:B36"/>
    <mergeCell ref="B37:B38"/>
    <mergeCell ref="B39:B40"/>
    <mergeCell ref="B41:B42"/>
    <mergeCell ref="B43:B44"/>
    <mergeCell ref="B45:B46"/>
    <mergeCell ref="D35:D36"/>
    <mergeCell ref="D37:D38"/>
    <mergeCell ref="D39:D40"/>
    <mergeCell ref="D41:D42"/>
    <mergeCell ref="D43:D44"/>
    <mergeCell ref="D45:D46"/>
  </mergeCells>
  <pageMargins left="0.75" right="0.75" top="1" bottom="1" header="0.5" footer="0.5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Стена</vt:lpstr>
      <vt:lpstr>SL-Premium</vt:lpstr>
      <vt:lpstr>Браво</vt:lpstr>
      <vt:lpstr>Декоро</vt:lpstr>
      <vt:lpstr>Линос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2022-06-21T12:11:00Z</dcterms:created>
  <dcterms:modified xsi:type="dcterms:W3CDTF">2022-11-02T10:56:49Z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A0C1FD9575B84C6AA16F1BC039968ECB</vt:lpwstr>
  </property>
  <property fmtid="{D5CDD505-2E9C-101B-9397-08002B2CF9AE}" pid="3" name="KSOProductBuildVer">
    <vt:lpwstr>1049-11.2.0.11380</vt:lpwstr>
  </property>
</Properties>
</file>